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xr:revisionPtr revIDLastSave="0" documentId="8_{629E0D3E-4824-4B93-897A-C1CAF11DED91}" xr6:coauthVersionLast="47" xr6:coauthVersionMax="47" xr10:uidLastSave="{00000000-0000-0000-0000-000000000000}"/>
  <bookViews>
    <workbookView xWindow="-108" yWindow="-108" windowWidth="23256" windowHeight="12456" xr2:uid="{0152BED3-6147-4EB3-BD75-BA4E81DD1F8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18" i="1" s="1"/>
  <c r="H20" i="1" s="1"/>
  <c r="H10" i="1"/>
  <c r="H9" i="1"/>
  <c r="H8" i="1"/>
</calcChain>
</file>

<file path=xl/sharedStrings.xml><?xml version="1.0" encoding="utf-8"?>
<sst xmlns="http://schemas.openxmlformats.org/spreadsheetml/2006/main" count="36" uniqueCount="33">
  <si>
    <t>JULIO 30 DE 2025</t>
  </si>
  <si>
    <t xml:space="preserve">RESPONSABLE </t>
  </si>
  <si>
    <t>Diana Vanessa Murillo Muñoz</t>
  </si>
  <si>
    <t>CEDULA</t>
  </si>
  <si>
    <t>SUCURSAL</t>
  </si>
  <si>
    <t>Sede Principal cali</t>
  </si>
  <si>
    <t>C.C/NIT</t>
  </si>
  <si>
    <t>BENEFICIARIO</t>
  </si>
  <si>
    <t>CANT</t>
  </si>
  <si>
    <t>CONCEPTO</t>
  </si>
  <si>
    <t>VALOR</t>
  </si>
  <si>
    <t>IVA</t>
  </si>
  <si>
    <t>TOTAL</t>
  </si>
  <si>
    <t>CAMARA DE COMERCIO CALI</t>
  </si>
  <si>
    <t>CERTIFICADO</t>
  </si>
  <si>
    <t>CAMARA DE COMERCIO PEREIRA</t>
  </si>
  <si>
    <t>AGRO LA HACIENDA</t>
  </si>
  <si>
    <t>VENENO TERMITAS</t>
  </si>
  <si>
    <t>ANA JAZMIN SALAZAR</t>
  </si>
  <si>
    <t>ESTUCO PLASTICO</t>
  </si>
  <si>
    <t>CALIBRACION PUERTA PRINCIPAL</t>
  </si>
  <si>
    <t>ALMACENES ÉXITO</t>
  </si>
  <si>
    <t>ALIMENTO ELSA</t>
  </si>
  <si>
    <t>DESECHABLES</t>
  </si>
  <si>
    <t>ANILLANDO CALI</t>
  </si>
  <si>
    <t>IMPRESIONES</t>
  </si>
  <si>
    <t>EVERT MARIN</t>
  </si>
  <si>
    <t>CERRAJERO</t>
  </si>
  <si>
    <t>D1</t>
  </si>
  <si>
    <t>AMBIENTADORES</t>
  </si>
  <si>
    <t>TOTAL GASTOS</t>
  </si>
  <si>
    <t>TOTAL FONDOS</t>
  </si>
  <si>
    <t>TOTAL 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</si>
</sst>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ptos Narrow"/>
      <family val="2"/>
    </font>
    <font>
      <sz val="10"/>
      <name val="Aptos Narrow"/>
      <family val="2"/>
    </font>
    <font>
      <sz val="11"/>
      <color theme="1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3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1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164" fontId="9" fillId="0" borderId="0" xfId="1" applyNumberFormat="1" applyFont="1" applyAlignment="1">
      <alignment horizontal="left"/>
    </xf>
    <xf numFmtId="164" fontId="6" fillId="2" borderId="2" xfId="1" applyNumberFormat="1" applyFont="1" applyFill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10" fillId="0" borderId="1" xfId="1" applyNumberFormat="1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CFC3-6CA0-4BF6-8008-7181C614E986}">
  <dimension ref="B3:H20"/>
  <sheetViews>
    <sheetView tabSelected="1" topLeftCell="A3" workbookViewId="0">
      <selection activeCell="C16" sqref="C16"/>
    </sheetView>
  </sheetViews>
  <sheetFormatPr baseColWidth="10" defaultRowHeight="14.4" x14ac:dyDescent="0.3"/>
  <cols>
    <col min="2" max="2" width="15.109375" customWidth="1"/>
    <col min="3" max="3" width="47.5546875" customWidth="1"/>
    <col min="5" max="5" width="34.44140625" customWidth="1"/>
    <col min="7" max="7" width="14.109375" bestFit="1" customWidth="1"/>
  </cols>
  <sheetData>
    <row r="3" spans="2:8" x14ac:dyDescent="0.3">
      <c r="B3" t="s">
        <v>0</v>
      </c>
    </row>
    <row r="4" spans="2:8" x14ac:dyDescent="0.3">
      <c r="B4" s="1"/>
      <c r="C4" s="2" t="s">
        <v>1</v>
      </c>
      <c r="D4" s="3" t="s">
        <v>2</v>
      </c>
      <c r="E4" s="3"/>
      <c r="F4" s="3"/>
      <c r="G4" s="2"/>
      <c r="H4" s="1"/>
    </row>
    <row r="5" spans="2:8" x14ac:dyDescent="0.3">
      <c r="C5" s="2" t="s">
        <v>3</v>
      </c>
      <c r="D5" s="3">
        <v>1151939515</v>
      </c>
      <c r="E5" s="3"/>
      <c r="F5" s="3"/>
      <c r="G5" s="4"/>
      <c r="H5" s="1"/>
    </row>
    <row r="6" spans="2:8" x14ac:dyDescent="0.3">
      <c r="B6" s="1"/>
      <c r="C6" s="2" t="s">
        <v>4</v>
      </c>
      <c r="D6" s="5"/>
      <c r="E6" s="5" t="s">
        <v>5</v>
      </c>
      <c r="F6" s="6"/>
      <c r="G6" s="4"/>
      <c r="H6" s="1"/>
    </row>
    <row r="7" spans="2:8" ht="27.6" x14ac:dyDescent="0.3">
      <c r="B7" s="7" t="s">
        <v>6</v>
      </c>
      <c r="C7" s="8" t="s">
        <v>7</v>
      </c>
      <c r="D7" s="8" t="s">
        <v>8</v>
      </c>
      <c r="E7" s="8" t="s">
        <v>9</v>
      </c>
      <c r="F7" s="7" t="s">
        <v>10</v>
      </c>
      <c r="G7" s="8" t="s">
        <v>11</v>
      </c>
      <c r="H7" s="8" t="s">
        <v>12</v>
      </c>
    </row>
    <row r="8" spans="2:8" x14ac:dyDescent="0.3">
      <c r="B8" s="9">
        <v>890399001</v>
      </c>
      <c r="C8" s="10" t="s">
        <v>13</v>
      </c>
      <c r="D8" s="10">
        <v>1</v>
      </c>
      <c r="E8" s="10" t="s">
        <v>14</v>
      </c>
      <c r="F8" s="11">
        <v>11600</v>
      </c>
      <c r="G8" s="11"/>
      <c r="H8" s="11">
        <f>+F8+G8</f>
        <v>11600</v>
      </c>
    </row>
    <row r="9" spans="2:8" ht="27" customHeight="1" x14ac:dyDescent="0.3">
      <c r="B9" s="9">
        <v>891400669</v>
      </c>
      <c r="C9" s="10" t="s">
        <v>15</v>
      </c>
      <c r="D9" s="10">
        <v>1</v>
      </c>
      <c r="E9" s="10" t="s">
        <v>14</v>
      </c>
      <c r="F9" s="11">
        <v>5800</v>
      </c>
      <c r="G9" s="11"/>
      <c r="H9" s="11">
        <f t="shared" ref="H9:H17" si="0">+F9+G9</f>
        <v>5800</v>
      </c>
    </row>
    <row r="10" spans="2:8" ht="27" customHeight="1" x14ac:dyDescent="0.3">
      <c r="B10" s="9">
        <v>805016173</v>
      </c>
      <c r="C10" s="10" t="s">
        <v>16</v>
      </c>
      <c r="D10" s="10">
        <v>1</v>
      </c>
      <c r="E10" s="10" t="s">
        <v>17</v>
      </c>
      <c r="F10" s="11">
        <v>31200</v>
      </c>
      <c r="G10" s="11"/>
      <c r="H10" s="11">
        <f t="shared" si="0"/>
        <v>31200</v>
      </c>
    </row>
    <row r="11" spans="2:8" ht="27" customHeight="1" x14ac:dyDescent="0.3">
      <c r="B11" s="12">
        <v>66966743</v>
      </c>
      <c r="C11" s="12" t="s">
        <v>18</v>
      </c>
      <c r="D11" s="13">
        <v>1</v>
      </c>
      <c r="E11" s="10" t="s">
        <v>19</v>
      </c>
      <c r="F11" s="11">
        <v>25126</v>
      </c>
      <c r="G11" s="11">
        <v>4774</v>
      </c>
      <c r="H11" s="11">
        <f t="shared" si="0"/>
        <v>29900</v>
      </c>
    </row>
    <row r="12" spans="2:8" ht="27" customHeight="1" x14ac:dyDescent="0.3">
      <c r="B12" s="12">
        <v>66966743</v>
      </c>
      <c r="C12" s="12" t="s">
        <v>18</v>
      </c>
      <c r="D12" s="13">
        <v>1</v>
      </c>
      <c r="E12" s="10" t="s">
        <v>20</v>
      </c>
      <c r="F12" s="11">
        <v>67227</v>
      </c>
      <c r="G12" s="11">
        <v>12773</v>
      </c>
      <c r="H12" s="11">
        <f t="shared" si="0"/>
        <v>80000</v>
      </c>
    </row>
    <row r="13" spans="2:8" ht="27" customHeight="1" x14ac:dyDescent="0.3">
      <c r="B13" s="9">
        <v>890900608</v>
      </c>
      <c r="C13" s="10" t="s">
        <v>21</v>
      </c>
      <c r="D13" s="10">
        <v>1</v>
      </c>
      <c r="E13" s="10" t="s">
        <v>22</v>
      </c>
      <c r="F13" s="11">
        <v>111314</v>
      </c>
      <c r="G13" s="11">
        <v>5566</v>
      </c>
      <c r="H13" s="11">
        <f t="shared" si="0"/>
        <v>116880</v>
      </c>
    </row>
    <row r="14" spans="2:8" ht="27" customHeight="1" x14ac:dyDescent="0.3">
      <c r="B14" s="9">
        <v>890900608</v>
      </c>
      <c r="C14" s="10" t="s">
        <v>21</v>
      </c>
      <c r="D14" s="10">
        <v>1</v>
      </c>
      <c r="E14" s="10" t="s">
        <v>23</v>
      </c>
      <c r="F14" s="11">
        <v>11092</v>
      </c>
      <c r="G14" s="11">
        <v>2108</v>
      </c>
      <c r="H14" s="11">
        <f t="shared" si="0"/>
        <v>13200</v>
      </c>
    </row>
    <row r="15" spans="2:8" ht="27" customHeight="1" x14ac:dyDescent="0.3">
      <c r="B15" s="9">
        <v>800038947</v>
      </c>
      <c r="C15" s="10" t="s">
        <v>24</v>
      </c>
      <c r="D15" s="10">
        <v>1</v>
      </c>
      <c r="E15" s="10" t="s">
        <v>25</v>
      </c>
      <c r="F15" s="11">
        <v>247689</v>
      </c>
      <c r="G15" s="11">
        <v>47061</v>
      </c>
      <c r="H15" s="11">
        <f t="shared" si="0"/>
        <v>294750</v>
      </c>
    </row>
    <row r="16" spans="2:8" ht="27" customHeight="1" x14ac:dyDescent="0.3">
      <c r="B16" s="9">
        <v>1113636230</v>
      </c>
      <c r="C16" s="10" t="s">
        <v>26</v>
      </c>
      <c r="D16" s="10">
        <v>1</v>
      </c>
      <c r="E16" s="10" t="s">
        <v>27</v>
      </c>
      <c r="F16" s="11">
        <v>80000</v>
      </c>
      <c r="G16" s="11"/>
      <c r="H16" s="11">
        <f t="shared" si="0"/>
        <v>80000</v>
      </c>
    </row>
    <row r="17" spans="2:8" ht="27.6" x14ac:dyDescent="0.3">
      <c r="B17" s="9">
        <v>900276962</v>
      </c>
      <c r="C17" s="10" t="s">
        <v>28</v>
      </c>
      <c r="D17" s="10">
        <v>1</v>
      </c>
      <c r="E17" s="10" t="s">
        <v>29</v>
      </c>
      <c r="F17" s="11">
        <v>16640</v>
      </c>
      <c r="G17" s="11">
        <v>3160</v>
      </c>
      <c r="H17" s="11">
        <f t="shared" si="0"/>
        <v>19800</v>
      </c>
    </row>
    <row r="18" spans="2:8" x14ac:dyDescent="0.3">
      <c r="B18" s="14"/>
      <c r="C18" s="14"/>
      <c r="D18" s="14"/>
      <c r="E18" s="14"/>
      <c r="F18" s="15"/>
      <c r="G18" s="16" t="s">
        <v>30</v>
      </c>
      <c r="H18" s="16">
        <f>SUM(H8:H17)</f>
        <v>683130</v>
      </c>
    </row>
    <row r="19" spans="2:8" x14ac:dyDescent="0.3">
      <c r="B19" s="14"/>
      <c r="C19" s="14"/>
      <c r="D19" s="14"/>
      <c r="E19" s="14"/>
      <c r="F19" s="15"/>
      <c r="G19" s="17" t="s">
        <v>31</v>
      </c>
      <c r="H19" s="17">
        <v>600000</v>
      </c>
    </row>
    <row r="20" spans="2:8" x14ac:dyDescent="0.3">
      <c r="B20" s="14"/>
      <c r="C20" s="14"/>
      <c r="D20" s="14"/>
      <c r="E20" s="14"/>
      <c r="F20" s="15"/>
      <c r="G20" s="18" t="s">
        <v>32</v>
      </c>
      <c r="H20" s="18">
        <f>+H19-H18</f>
        <v>-83130</v>
      </c>
    </row>
  </sheetData>
  <mergeCells count="2">
    <mergeCell ref="D4:F4"/>
    <mergeCell ref="D5:F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AE74DD-AD0B-4532-978C-49634D4B35A7}"/>
</file>

<file path=customXml/itemProps2.xml><?xml version="1.0" encoding="utf-8"?>
<ds:datastoreItem xmlns:ds="http://schemas.openxmlformats.org/officeDocument/2006/customXml" ds:itemID="{059EEFEE-AB3F-4A0E-BDD2-AF34D4BE2D28}"/>
</file>

<file path=customXml/itemProps3.xml><?xml version="1.0" encoding="utf-8"?>
<ds:datastoreItem xmlns:ds="http://schemas.openxmlformats.org/officeDocument/2006/customXml" ds:itemID="{341869CF-0EA2-44B0-8AEF-5D3F48CCDD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2025-07-30T20:10:09Z</dcterms:created>
  <dcterms:modified xsi:type="dcterms:W3CDTF">2025-07-30T20:10:48Z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