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xr:revisionPtr revIDLastSave="0" documentId="8_{C1B0777B-7698-475E-8F3E-6ED250CF9F6D}" xr6:coauthVersionLast="47" xr6:coauthVersionMax="47" xr10:uidLastSave="{00000000-0000-0000-0000-000000000000}"/>
  <bookViews>
    <workbookView xWindow="-108" yWindow="-108" windowWidth="23256" windowHeight="12456" xr2:uid="{076FFF55-421C-4034-B519-CC52A23A1F9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24" i="1" s="1"/>
  <c r="H26" i="1" s="1"/>
</calcChain>
</file>

<file path=xl/sharedStrings.xml><?xml version="1.0" encoding="utf-8"?>
<sst xmlns="http://schemas.openxmlformats.org/spreadsheetml/2006/main" count="57" uniqueCount="48">
  <si>
    <t>SANTIAGO DE ABRIL 15  DE 2025</t>
  </si>
  <si>
    <t xml:space="preserve">RESPONSABLE </t>
  </si>
  <si>
    <t>Diana Vanessa Murillo Muñoz</t>
  </si>
  <si>
    <t>CEDULA</t>
  </si>
  <si>
    <t>SUCURSAL</t>
  </si>
  <si>
    <t>Sede Principal cali</t>
  </si>
  <si>
    <t>C.C/NIT</t>
  </si>
  <si>
    <t>BENEFICIARIO</t>
  </si>
  <si>
    <t>CANT</t>
  </si>
  <si>
    <t>CONCEPTO</t>
  </si>
  <si>
    <t>VALOR</t>
  </si>
  <si>
    <t>IVA</t>
  </si>
  <si>
    <t>TOTAL</t>
  </si>
  <si>
    <t>891400669-6</t>
  </si>
  <si>
    <t>CAMARA DE COMERCIO PEREIRA</t>
  </si>
  <si>
    <t>COMPRA CERTIFICADO</t>
  </si>
  <si>
    <t>16613246-4</t>
  </si>
  <si>
    <t>JAVIER FRANCO</t>
  </si>
  <si>
    <t>AUTENTICACIONES</t>
  </si>
  <si>
    <t>66966743-1</t>
  </si>
  <si>
    <t>ANA JAZMIN SALAZAR</t>
  </si>
  <si>
    <t>VALVULA BAÑO ASIGNADO A COMERCIAL CALI NORTE PISO 2</t>
  </si>
  <si>
    <t>800242106-2</t>
  </si>
  <si>
    <t>SODIMAC</t>
  </si>
  <si>
    <t>COMPRA DEL BOLSA ECOLOGICA</t>
  </si>
  <si>
    <t>890399000-2</t>
  </si>
  <si>
    <t>BOMBEROS CALI</t>
  </si>
  <si>
    <t xml:space="preserve">VISITA CERTIFICADO SEDE NORTE </t>
  </si>
  <si>
    <t>VISITA CERTIFICADO SEDE SUR</t>
  </si>
  <si>
    <t>890905080-3</t>
  </si>
  <si>
    <t>CAMARA DE COMERCIO MEDELLIN</t>
  </si>
  <si>
    <t>CANCELACION MATRICULA</t>
  </si>
  <si>
    <t>CAMBIO DE CIUDAD SEDE BELLO</t>
  </si>
  <si>
    <t>860001584-4</t>
  </si>
  <si>
    <t>MECANELECTRO SAS</t>
  </si>
  <si>
    <t>COMPRA ALIMENTO GATA</t>
  </si>
  <si>
    <t>800038947-6</t>
  </si>
  <si>
    <t>ANILLANDO CAL LTDA</t>
  </si>
  <si>
    <t>IMPRESIÓN QR TURNOS</t>
  </si>
  <si>
    <t>890200110-1</t>
  </si>
  <si>
    <t>CAMARA DE COMERCIO BGA</t>
  </si>
  <si>
    <t>CERTIFICADO</t>
  </si>
  <si>
    <t>DIANA MURILLO</t>
  </si>
  <si>
    <t>PRUEBA CUPONES</t>
  </si>
  <si>
    <t>TRANSPORTE</t>
  </si>
  <si>
    <t>TOTAL GASTOS</t>
  </si>
  <si>
    <t>TOTAL FONDOS</t>
  </si>
  <si>
    <t>TOTAL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</si>
</sst>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164" fontId="0" fillId="0" borderId="1" xfId="1" applyNumberFormat="1" applyFont="1" applyBorder="1"/>
    <xf numFmtId="164" fontId="7" fillId="0" borderId="1" xfId="1" applyNumberFormat="1" applyFont="1" applyBorder="1" applyAlignment="1">
      <alignment horizontal="left" vertical="center" wrapText="1"/>
    </xf>
    <xf numFmtId="164" fontId="7" fillId="0" borderId="1" xfId="1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164" fontId="8" fillId="0" borderId="0" xfId="1" applyNumberFormat="1" applyFont="1" applyAlignment="1">
      <alignment horizontal="left"/>
    </xf>
    <xf numFmtId="164" fontId="6" fillId="2" borderId="2" xfId="1" applyNumberFormat="1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9" fillId="0" borderId="1" xfId="1" applyNumberFormat="1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8A1AC-FF07-4DEA-BAAD-012672B3EBAC}">
  <dimension ref="B3:H26"/>
  <sheetViews>
    <sheetView tabSelected="1" topLeftCell="A10" workbookViewId="0">
      <selection activeCell="E19" sqref="E19"/>
    </sheetView>
  </sheetViews>
  <sheetFormatPr baseColWidth="10" defaultRowHeight="14.4" x14ac:dyDescent="0.3"/>
  <cols>
    <col min="3" max="3" width="29.88671875" bestFit="1" customWidth="1"/>
    <col min="5" max="5" width="53.33203125" customWidth="1"/>
    <col min="7" max="7" width="14.109375" bestFit="1" customWidth="1"/>
  </cols>
  <sheetData>
    <row r="3" spans="2:8" x14ac:dyDescent="0.3">
      <c r="C3" t="s">
        <v>0</v>
      </c>
      <c r="D3" s="1"/>
    </row>
    <row r="4" spans="2:8" x14ac:dyDescent="0.3">
      <c r="D4" s="1"/>
    </row>
    <row r="5" spans="2:8" x14ac:dyDescent="0.3">
      <c r="B5" s="2"/>
      <c r="C5" s="3" t="s">
        <v>1</v>
      </c>
      <c r="D5" s="4" t="s">
        <v>2</v>
      </c>
      <c r="E5" s="4"/>
      <c r="F5" s="4"/>
      <c r="G5" s="3"/>
      <c r="H5" s="2"/>
    </row>
    <row r="6" spans="2:8" x14ac:dyDescent="0.3">
      <c r="C6" s="3" t="s">
        <v>3</v>
      </c>
      <c r="D6" s="4">
        <v>1151939515</v>
      </c>
      <c r="E6" s="4"/>
      <c r="F6" s="4"/>
      <c r="G6" s="5"/>
      <c r="H6" s="2"/>
    </row>
    <row r="7" spans="2:8" x14ac:dyDescent="0.3">
      <c r="B7" s="2"/>
      <c r="C7" s="3" t="s">
        <v>4</v>
      </c>
      <c r="D7" s="6"/>
      <c r="E7" s="6" t="s">
        <v>5</v>
      </c>
      <c r="F7" s="7"/>
      <c r="G7" s="5"/>
      <c r="H7" s="2"/>
    </row>
    <row r="8" spans="2:8" x14ac:dyDescent="0.3">
      <c r="B8" s="8" t="s">
        <v>6</v>
      </c>
      <c r="C8" s="9" t="s">
        <v>7</v>
      </c>
      <c r="D8" s="9" t="s">
        <v>8</v>
      </c>
      <c r="E8" s="9" t="s">
        <v>9</v>
      </c>
      <c r="F8" s="8" t="s">
        <v>10</v>
      </c>
      <c r="G8" s="9" t="s">
        <v>11</v>
      </c>
      <c r="H8" s="9" t="s">
        <v>12</v>
      </c>
    </row>
    <row r="9" spans="2:8" x14ac:dyDescent="0.3">
      <c r="B9" s="10" t="s">
        <v>13</v>
      </c>
      <c r="C9" s="11" t="s">
        <v>14</v>
      </c>
      <c r="D9" s="12">
        <v>1</v>
      </c>
      <c r="E9" s="13" t="s">
        <v>15</v>
      </c>
      <c r="F9" s="14">
        <v>5800</v>
      </c>
      <c r="G9" s="15"/>
      <c r="H9" s="16">
        <f>+F9+G9</f>
        <v>5800</v>
      </c>
    </row>
    <row r="10" spans="2:8" x14ac:dyDescent="0.3">
      <c r="B10" s="10" t="s">
        <v>16</v>
      </c>
      <c r="C10" s="11" t="s">
        <v>17</v>
      </c>
      <c r="D10" s="12">
        <v>1</v>
      </c>
      <c r="E10" s="13" t="s">
        <v>18</v>
      </c>
      <c r="F10" s="14">
        <v>21900</v>
      </c>
      <c r="G10" s="15">
        <v>4161</v>
      </c>
      <c r="H10" s="16">
        <f t="shared" ref="H10:H23" si="0">+F10+G10</f>
        <v>26061</v>
      </c>
    </row>
    <row r="11" spans="2:8" x14ac:dyDescent="0.3">
      <c r="B11" s="10" t="s">
        <v>19</v>
      </c>
      <c r="C11" s="10" t="s">
        <v>20</v>
      </c>
      <c r="D11" s="12">
        <v>1</v>
      </c>
      <c r="E11" s="11" t="s">
        <v>21</v>
      </c>
      <c r="F11" s="14">
        <v>33193</v>
      </c>
      <c r="G11" s="15">
        <v>6307</v>
      </c>
      <c r="H11" s="16">
        <f t="shared" si="0"/>
        <v>39500</v>
      </c>
    </row>
    <row r="12" spans="2:8" x14ac:dyDescent="0.3">
      <c r="B12" s="10" t="s">
        <v>22</v>
      </c>
      <c r="C12" s="10" t="s">
        <v>23</v>
      </c>
      <c r="D12" s="12">
        <v>1</v>
      </c>
      <c r="E12" s="11" t="s">
        <v>24</v>
      </c>
      <c r="F12" s="15">
        <v>2437</v>
      </c>
      <c r="G12" s="15">
        <v>463</v>
      </c>
      <c r="H12" s="16">
        <f t="shared" si="0"/>
        <v>2900</v>
      </c>
    </row>
    <row r="13" spans="2:8" x14ac:dyDescent="0.3">
      <c r="B13" s="10" t="s">
        <v>25</v>
      </c>
      <c r="C13" s="10" t="s">
        <v>26</v>
      </c>
      <c r="D13" s="12">
        <v>1</v>
      </c>
      <c r="E13" s="11" t="s">
        <v>27</v>
      </c>
      <c r="F13" s="15">
        <v>42017</v>
      </c>
      <c r="G13" s="15">
        <v>7993</v>
      </c>
      <c r="H13" s="16">
        <f t="shared" si="0"/>
        <v>50010</v>
      </c>
    </row>
    <row r="14" spans="2:8" x14ac:dyDescent="0.3">
      <c r="B14" s="10" t="s">
        <v>25</v>
      </c>
      <c r="C14" s="10" t="s">
        <v>26</v>
      </c>
      <c r="D14" s="12">
        <v>1</v>
      </c>
      <c r="E14" s="11" t="s">
        <v>28</v>
      </c>
      <c r="F14" s="15">
        <v>42017</v>
      </c>
      <c r="G14" s="15">
        <v>7993</v>
      </c>
      <c r="H14" s="16">
        <f t="shared" si="0"/>
        <v>50010</v>
      </c>
    </row>
    <row r="15" spans="2:8" ht="15" customHeight="1" x14ac:dyDescent="0.3">
      <c r="B15" s="10" t="s">
        <v>29</v>
      </c>
      <c r="C15" s="10" t="s">
        <v>30</v>
      </c>
      <c r="D15" s="12">
        <v>1</v>
      </c>
      <c r="E15" s="13" t="s">
        <v>31</v>
      </c>
      <c r="F15" s="15">
        <v>23100</v>
      </c>
      <c r="G15" s="15"/>
      <c r="H15" s="16">
        <f t="shared" si="0"/>
        <v>23100</v>
      </c>
    </row>
    <row r="16" spans="2:8" ht="15" customHeight="1" x14ac:dyDescent="0.3">
      <c r="B16" s="10" t="s">
        <v>29</v>
      </c>
      <c r="C16" s="10" t="s">
        <v>30</v>
      </c>
      <c r="D16" s="12">
        <v>1</v>
      </c>
      <c r="E16" s="13" t="s">
        <v>32</v>
      </c>
      <c r="F16" s="15">
        <v>23100</v>
      </c>
      <c r="G16" s="15"/>
      <c r="H16" s="16">
        <f t="shared" si="0"/>
        <v>23100</v>
      </c>
    </row>
    <row r="17" spans="2:8" ht="15" customHeight="1" x14ac:dyDescent="0.3">
      <c r="B17" s="10" t="s">
        <v>33</v>
      </c>
      <c r="C17" s="10" t="s">
        <v>34</v>
      </c>
      <c r="D17" s="12">
        <v>1</v>
      </c>
      <c r="E17" s="13" t="s">
        <v>35</v>
      </c>
      <c r="F17" s="15">
        <v>98048</v>
      </c>
      <c r="G17" s="15">
        <v>4902</v>
      </c>
      <c r="H17" s="16">
        <f t="shared" si="0"/>
        <v>102950</v>
      </c>
    </row>
    <row r="18" spans="2:8" ht="15" customHeight="1" x14ac:dyDescent="0.3">
      <c r="B18" s="10" t="s">
        <v>36</v>
      </c>
      <c r="C18" s="10" t="s">
        <v>37</v>
      </c>
      <c r="D18" s="12">
        <v>1</v>
      </c>
      <c r="E18" s="13" t="s">
        <v>38</v>
      </c>
      <c r="F18" s="15">
        <v>13277</v>
      </c>
      <c r="G18" s="15">
        <v>2523</v>
      </c>
      <c r="H18" s="16">
        <f t="shared" si="0"/>
        <v>15800</v>
      </c>
    </row>
    <row r="19" spans="2:8" ht="15" customHeight="1" x14ac:dyDescent="0.3">
      <c r="B19" s="10" t="s">
        <v>39</v>
      </c>
      <c r="C19" s="10" t="s">
        <v>40</v>
      </c>
      <c r="D19" s="12">
        <v>1</v>
      </c>
      <c r="E19" s="13" t="s">
        <v>41</v>
      </c>
      <c r="F19" s="15">
        <v>5800</v>
      </c>
      <c r="G19" s="15"/>
      <c r="H19" s="16">
        <f t="shared" si="0"/>
        <v>5800</v>
      </c>
    </row>
    <row r="20" spans="2:8" ht="15" customHeight="1" x14ac:dyDescent="0.3">
      <c r="B20" s="10">
        <v>1151939515</v>
      </c>
      <c r="C20" s="10" t="s">
        <v>42</v>
      </c>
      <c r="D20" s="12">
        <v>1</v>
      </c>
      <c r="E20" s="13" t="s">
        <v>43</v>
      </c>
      <c r="F20" s="15">
        <v>9000</v>
      </c>
      <c r="G20" s="15"/>
      <c r="H20" s="16">
        <f t="shared" si="0"/>
        <v>9000</v>
      </c>
    </row>
    <row r="21" spans="2:8" ht="15" customHeight="1" x14ac:dyDescent="0.3">
      <c r="B21" s="10">
        <v>1151939515</v>
      </c>
      <c r="C21" s="10" t="s">
        <v>42</v>
      </c>
      <c r="D21" s="12">
        <v>1</v>
      </c>
      <c r="E21" s="13" t="s">
        <v>44</v>
      </c>
      <c r="F21" s="15">
        <v>11500</v>
      </c>
      <c r="G21" s="15"/>
      <c r="H21" s="16">
        <f t="shared" si="0"/>
        <v>11500</v>
      </c>
    </row>
    <row r="22" spans="2:8" ht="15" customHeight="1" x14ac:dyDescent="0.3">
      <c r="B22" s="10">
        <v>1151939515</v>
      </c>
      <c r="C22" s="10" t="s">
        <v>42</v>
      </c>
      <c r="D22" s="12">
        <v>1</v>
      </c>
      <c r="E22" s="13" t="s">
        <v>44</v>
      </c>
      <c r="F22" s="15">
        <v>13000</v>
      </c>
      <c r="G22" s="15"/>
      <c r="H22" s="16">
        <f t="shared" si="0"/>
        <v>13000</v>
      </c>
    </row>
    <row r="23" spans="2:8" x14ac:dyDescent="0.3">
      <c r="B23" s="10">
        <v>1151939515</v>
      </c>
      <c r="C23" s="10" t="s">
        <v>42</v>
      </c>
      <c r="D23" s="12">
        <v>1</v>
      </c>
      <c r="E23" s="11" t="s">
        <v>43</v>
      </c>
      <c r="F23" s="15">
        <v>20000</v>
      </c>
      <c r="G23" s="15"/>
      <c r="H23" s="16">
        <f t="shared" si="0"/>
        <v>20000</v>
      </c>
    </row>
    <row r="24" spans="2:8" x14ac:dyDescent="0.3">
      <c r="B24" s="17"/>
      <c r="C24" s="17"/>
      <c r="D24" s="17"/>
      <c r="E24" s="17"/>
      <c r="F24" s="18"/>
      <c r="G24" s="19" t="s">
        <v>45</v>
      </c>
      <c r="H24" s="19">
        <f>SUM(H9:H23)</f>
        <v>398531</v>
      </c>
    </row>
    <row r="25" spans="2:8" x14ac:dyDescent="0.3">
      <c r="B25" s="17"/>
      <c r="C25" s="17"/>
      <c r="D25" s="17"/>
      <c r="E25" s="17"/>
      <c r="F25" s="18"/>
      <c r="G25" s="20" t="s">
        <v>46</v>
      </c>
      <c r="H25" s="20">
        <v>311501</v>
      </c>
    </row>
    <row r="26" spans="2:8" x14ac:dyDescent="0.3">
      <c r="B26" s="17"/>
      <c r="C26" s="17"/>
      <c r="D26" s="17"/>
      <c r="E26" s="17"/>
      <c r="F26" s="18"/>
      <c r="G26" s="21" t="s">
        <v>47</v>
      </c>
      <c r="H26" s="21">
        <f>+H25-H24</f>
        <v>-87030</v>
      </c>
    </row>
  </sheetData>
  <mergeCells count="2">
    <mergeCell ref="D5:F5"/>
    <mergeCell ref="D6:F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365E15-187C-43C1-9F5C-8C9A8E4048DD}"/>
</file>

<file path=customXml/itemProps2.xml><?xml version="1.0" encoding="utf-8"?>
<ds:datastoreItem xmlns:ds="http://schemas.openxmlformats.org/officeDocument/2006/customXml" ds:itemID="{AF7269BF-C014-46A4-9CC6-9BBBCB9DA95F}"/>
</file>

<file path=customXml/itemProps3.xml><?xml version="1.0" encoding="utf-8"?>
<ds:datastoreItem xmlns:ds="http://schemas.openxmlformats.org/officeDocument/2006/customXml" ds:itemID="{704C4BEA-B8BF-4FB6-B641-DD18963566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2025-04-15T20:05:16Z</dcterms:created>
  <dcterms:modified xsi:type="dcterms:W3CDTF">2025-04-15T20:05:34Z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