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218" documentId="13_ncr:1_{1136AA29-D318-4867-8339-410809B28917}" xr6:coauthVersionLast="47" xr6:coauthVersionMax="47" xr10:uidLastSave="{A021159A-B22B-4496-B27C-10A90B286DB1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<sst xmlns="http://schemas.openxmlformats.org/spreadsheetml/2006/main" count="1751" uniqueCount="338">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</sst>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4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05"/>
  <sheetViews>
    <sheetView topLeftCell="A284" zoomScale="90" zoomScaleNormal="90" workbookViewId="0">
      <selection activeCell="E305" sqref="E305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9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100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100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100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9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100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1:13" x14ac:dyDescent="0.35">
      <c r="K305"/>
      <c r="M305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C306:C1048576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E306:E1048576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A306:A1048576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D306:D1048576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7"/>
  <sheetViews>
    <sheetView tabSelected="1" topLeftCell="B1" workbookViewId="0">
      <selection activeCell="F9" sqref="F9"/>
    </sheetView>
  </sheetViews>
  <sheetFormatPr baseColWidth="10" defaultRowHeight="14.5" x14ac:dyDescent="0.35"/>
  <cols>
    <col min="1" max="1" width="11.1796875" customWidth="1"/>
    <col min="2" max="2" width="15.36328125" customWidth="1"/>
    <col min="3" max="3" width="16.453125" customWidth="1"/>
    <col min="5" max="5" width="13.453125" customWidth="1"/>
    <col min="6" max="6" width="30.54296875" customWidth="1"/>
    <col min="7" max="8" width="15.08984375" customWidth="1"/>
    <col min="9" max="9" width="20.179687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73" t="s">
        <v>18</v>
      </c>
      <c r="B2" s="37">
        <v>45908</v>
      </c>
      <c r="C2" s="36" t="s">
        <v>70</v>
      </c>
      <c r="D2" s="36" t="s">
        <v>93</v>
      </c>
      <c r="E2" s="36" t="s">
        <v>101</v>
      </c>
      <c r="F2" s="36" t="s">
        <v>75</v>
      </c>
      <c r="G2" s="100">
        <v>121911</v>
      </c>
      <c r="H2" s="36"/>
      <c r="I2" s="36" t="s">
        <v>336</v>
      </c>
      <c r="J2" s="36"/>
      <c r="K2" s="46">
        <v>50000</v>
      </c>
      <c r="L2" s="36"/>
      <c r="M2" s="36"/>
    </row>
    <row r="3" spans="1:13" x14ac:dyDescent="0.35">
      <c r="A3" s="73" t="s">
        <v>18</v>
      </c>
      <c r="B3" s="37">
        <v>45909</v>
      </c>
      <c r="C3" s="36" t="s">
        <v>70</v>
      </c>
      <c r="D3" s="36" t="s">
        <v>93</v>
      </c>
      <c r="E3" s="36" t="s">
        <v>101</v>
      </c>
      <c r="F3" s="36" t="s">
        <v>330</v>
      </c>
      <c r="G3" s="100">
        <v>115951</v>
      </c>
      <c r="H3" s="36"/>
      <c r="I3" s="36"/>
      <c r="J3" s="36"/>
      <c r="K3" s="46">
        <v>245000</v>
      </c>
      <c r="L3" s="36"/>
      <c r="M3" s="36"/>
    </row>
    <row r="4" spans="1:13" x14ac:dyDescent="0.35">
      <c r="A4" s="73" t="s">
        <v>18</v>
      </c>
      <c r="B4" s="37">
        <v>45916</v>
      </c>
      <c r="C4" s="36" t="s">
        <v>70</v>
      </c>
      <c r="D4" s="36" t="s">
        <v>93</v>
      </c>
      <c r="E4" s="36" t="s">
        <v>35</v>
      </c>
      <c r="F4" s="36" t="s">
        <v>331</v>
      </c>
      <c r="G4" s="99"/>
      <c r="H4" s="53"/>
      <c r="I4" s="36"/>
      <c r="J4" s="36"/>
      <c r="K4" s="46">
        <v>160650</v>
      </c>
      <c r="L4" s="36"/>
      <c r="M4" s="36"/>
    </row>
    <row r="5" spans="1:13" x14ac:dyDescent="0.35">
      <c r="A5" s="73" t="s">
        <v>18</v>
      </c>
      <c r="B5" s="37">
        <v>45926</v>
      </c>
      <c r="C5" s="36" t="s">
        <v>70</v>
      </c>
      <c r="D5" s="36" t="s">
        <v>93</v>
      </c>
      <c r="E5" s="36" t="s">
        <v>35</v>
      </c>
      <c r="F5" s="36" t="s">
        <v>332</v>
      </c>
      <c r="G5" s="100"/>
      <c r="H5" s="53"/>
      <c r="I5" s="36"/>
      <c r="J5" s="36"/>
      <c r="K5" s="46">
        <v>47820</v>
      </c>
      <c r="L5" s="36"/>
      <c r="M5" s="36"/>
    </row>
    <row r="6" spans="1:13" x14ac:dyDescent="0.35">
      <c r="B6" s="37">
        <v>45926</v>
      </c>
      <c r="C6" s="36" t="s">
        <v>70</v>
      </c>
      <c r="D6" s="36" t="s">
        <v>93</v>
      </c>
      <c r="E6" s="36" t="s">
        <v>35</v>
      </c>
      <c r="F6" s="76" t="s">
        <v>333</v>
      </c>
      <c r="G6" s="101"/>
      <c r="H6" s="102"/>
      <c r="I6" s="76"/>
      <c r="J6" s="76"/>
      <c r="K6" s="46">
        <v>240000</v>
      </c>
      <c r="L6" s="36"/>
      <c r="M6" s="36"/>
    </row>
    <row r="7" spans="1:13" x14ac:dyDescent="0.35">
      <c r="B7" s="37">
        <v>45931</v>
      </c>
      <c r="C7" s="36" t="s">
        <v>70</v>
      </c>
      <c r="D7" s="36" t="s">
        <v>93</v>
      </c>
      <c r="E7" s="36" t="s">
        <v>35</v>
      </c>
      <c r="F7" s="76" t="s">
        <v>334</v>
      </c>
      <c r="G7" s="101">
        <v>7821</v>
      </c>
      <c r="H7" s="102"/>
      <c r="I7" s="76"/>
      <c r="J7" s="76"/>
      <c r="K7" s="46">
        <v>90000</v>
      </c>
      <c r="L7" s="36"/>
      <c r="M7" s="36"/>
    </row>
    <row r="8" spans="1:13" x14ac:dyDescent="0.35">
      <c r="B8" s="37">
        <v>45931</v>
      </c>
      <c r="C8" s="36" t="s">
        <v>70</v>
      </c>
      <c r="D8" s="36" t="s">
        <v>93</v>
      </c>
      <c r="E8" s="36" t="s">
        <v>125</v>
      </c>
      <c r="F8" s="76" t="s">
        <v>337</v>
      </c>
      <c r="G8" s="101"/>
      <c r="H8" s="102"/>
      <c r="I8" s="76"/>
      <c r="J8" s="76"/>
      <c r="K8" s="46">
        <v>544204</v>
      </c>
      <c r="L8" s="36"/>
      <c r="M8" s="36"/>
    </row>
    <row r="9" spans="1:13" x14ac:dyDescent="0.35">
      <c r="B9" s="37">
        <v>45931</v>
      </c>
      <c r="C9" s="36" t="s">
        <v>70</v>
      </c>
      <c r="D9" s="36" t="s">
        <v>93</v>
      </c>
      <c r="E9" s="36" t="s">
        <v>35</v>
      </c>
      <c r="F9" s="76" t="s">
        <v>335</v>
      </c>
      <c r="G9" s="101"/>
      <c r="H9" s="102"/>
      <c r="I9" s="76"/>
      <c r="J9" s="76"/>
      <c r="K9" s="46">
        <v>50000</v>
      </c>
      <c r="L9" s="36"/>
      <c r="M9" s="36"/>
    </row>
    <row r="10" spans="1:13" x14ac:dyDescent="0.35">
      <c r="E10" s="96"/>
      <c r="F10" s="78" t="s">
        <v>4</v>
      </c>
      <c r="G10" s="78"/>
      <c r="H10" s="78"/>
      <c r="I10" s="78"/>
      <c r="J10" s="78"/>
      <c r="K10" s="58">
        <f>SUM(K2:K9)</f>
        <v>1427674</v>
      </c>
      <c r="L10" s="36"/>
      <c r="M10" s="36"/>
    </row>
    <row r="12" spans="1:13" x14ac:dyDescent="0.35">
      <c r="K12" s="24"/>
      <c r="M12" s="24"/>
    </row>
    <row r="13" spans="1:13" x14ac:dyDescent="0.35">
      <c r="I13" s="98"/>
      <c r="K13" s="24"/>
      <c r="M13" s="24"/>
    </row>
    <row r="15" spans="1:13" x14ac:dyDescent="0.35">
      <c r="I15" s="103"/>
      <c r="K15" s="24"/>
      <c r="M15" s="24"/>
    </row>
    <row r="16" spans="1:13" x14ac:dyDescent="0.35">
      <c r="I16" s="103"/>
    </row>
    <row r="17" spans="9:9" x14ac:dyDescent="0.35">
      <c r="I17" s="103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D15 D12:D13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C15 C12:C13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E15 E12:E13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A15 A12:A13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0F10B2-D15D-450B-9E9B-B7A147BF09EB}"/>
</file>

<file path=customXml/itemProps2.xml><?xml version="1.0" encoding="utf-8"?>
<ds:datastoreItem xmlns:ds="http://schemas.openxmlformats.org/officeDocument/2006/customXml" ds:itemID="{CABB0777-190E-4417-880A-827D3E120204}"/>
</file>

<file path=customXml/itemProps3.xml><?xml version="1.0" encoding="utf-8"?>
<ds:datastoreItem xmlns:ds="http://schemas.openxmlformats.org/officeDocument/2006/customXml" ds:itemID="{8433CC69-4327-4048-A5B5-C6EADAD757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2025-10-03T16:06:28Z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