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741" documentId="13_ncr:1_{1136AA29-D318-4867-8339-410809B28917}" xr6:coauthVersionLast="47" xr6:coauthVersionMax="47" xr10:uidLastSave="{1D5C33BA-8C88-4115-8156-D98B306FAB6E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3" i="3" l="1"/>
  <c r="K5" i="4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<sst xmlns="http://schemas.openxmlformats.org/spreadsheetml/2006/main" count="2252" uniqueCount="396">
  <si>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</si>
  <si>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</si>
  <si>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</si>
  <si>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</si>
  <si>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</si>
  <si>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</si>
  <si>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</si>
  <si>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</si>
  <si>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</si>
  <si>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</si>
  <si>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</si>
  <si>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</si>
  <si>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</si>
  <si>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</si>
  <si>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</si>
  <si>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</si>
  <si>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</si>
  <si>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</si>
  <si>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</si>
  <si>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</si>
  <si>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</si>
  <si>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</si>
  <si>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</si>
  <si>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</si>
  <si>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</si>
  <si>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</si>
  <si>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</si>
  <si>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</si>
  <si>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</si>
  <si>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</si>
  <si>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</si>
  <si>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</si>
  <si>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</si>
  <si>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</si>
  <si>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</si>
  <si>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</si>
  <si>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</si>
  <si>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</si>
  <si>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</si>
  <si>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</si>
  <si>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</si>
  <si>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</si>
  <si>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</si>
  <si>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</si>
  <si>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</si>
  <si>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</si>
  <si>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</si>
  <si>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</si>
  <si>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</si>
  <si>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</si>
  <si>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</si>
  <si>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</si>
  <si>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</si>
  <si>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</si>
  <si>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</si>
  <si>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</si>
  <si>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</si>
  <si>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</si>
  <si>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</si>
  <si>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</si>
  <si>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</si>
  <si>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</si>
  <si>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</si>
  <si>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</si>
  <si>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</si>
  <si>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</si>
  <si>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</si>
  <si>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</si>
  <si>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</si>
  <si>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</si>
  <si>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</si>
  <si>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</si>
  <si>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</si>
  <si>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</si>
  <si>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</si>
  <si>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</si>
  <si>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</si>
  <si>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</si>
  <si>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</si>
  <si>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</si>
  <si>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</si>
  <si>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</si>
  <si>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</si>
  <si>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</si>
  <si>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</si>
  <si>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</si>
  <si>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</si>
  <si>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</si>
  <si>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</si>
  <si>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</si>
  <si>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</si>
  <si>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</si>
  <si>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</si>
  <si>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</si>
  <si>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</si>
  <si>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</si>
  <si>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</si>
  <si>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</si>
  <si>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</si>
  <si>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</si>
  <si>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</si>
  <si>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</si>
  <si>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</si>
  <si>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</si>
  <si>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</si>
  <si>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</si>
  <si>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</si>
  <si>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</si>
  <si>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</si>
  <si>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</si>
  <si>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</si>
  <si>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</si>
  <si>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</si>
  <si>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</si>
  <si>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</si>
  <si>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</si>
  <si>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</si>
  <si>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</si>
  <si>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</si>
  <si>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</si>
  <si>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</si>
  <si>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</si>
  <si>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</si>
  <si>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</si>
  <si>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</si>
  <si>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</si>
  <si>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</si>
  <si>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</si>
  <si>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</si>
  <si>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</si>
  <si>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</si>
  <si>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</si>
  <si>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</si>
  <si>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</si>
  <si>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</si>
  <si>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</si>
  <si>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</si>
  <si>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</si>
  <si>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</si>
  <si>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</si>
  <si>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</si>
  <si>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</si>
  <si>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</si>
  <si>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</si>
  <si>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</si>
  <si>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</si>
  <si>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</si>
  <si>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</si>
  <si>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</si>
  <si>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</si>
  <si>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</si>
  <si>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</si>
  <si>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</si>
  <si>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</si>
  <si>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</si>
  <si>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</si>
  <si>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</si>
  <si>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</si>
  <si>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</si>
  <si>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</si>
  <si>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</si>
  <si>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</si>
  <si>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</si>
  <si>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</si>
  <si>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</si>
  <si>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</si>
  <si>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</si>
  <si>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</si>
  <si>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</si>
  <si>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</si>
  <si>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</si>
  <si>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</si>
  <si>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</si>
  <si>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</si>
  <si>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</si>
  <si>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</si>
  <si>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</si>
  <si>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</si>
  <si>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</si>
  <si>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</si>
  <si>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</si>
  <si>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</si>
  <si>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</si>
  <si>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</si>
  <si>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</si>
  <si>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</si>
  <si>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</si>
  <si>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</si>
  <si>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</si>
  <si>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</si>
  <si>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</si>
  <si>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</si>
  <si>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</si>
  <si>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</si>
  <si>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</si>
  <si>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</si>
  <si>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</si>
  <si>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</si>
  <si>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</si>
  <si>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</si>
  <si>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</si>
  <si>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</si>
  <si>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</si>
  <si>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</si>
  <si>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</si>
  <si>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</si>
  <si>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</si>
  <si>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</si>
  <si>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</si>
  <si>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</si>
  <si>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</si>
  <si>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</si>
  <si>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</si>
  <si>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</si>
  <si>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</si>
  <si>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</si>
  <si>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</si>
  <si>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</si>
  <si>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</si>
  <si>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</si>
  <si>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</si>
  <si>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</si>
  <si>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</si>
  <si>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</si>
  <si>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</si>
  <si>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</si>
  <si>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</si>
  <si>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</si>
  <si>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</si>
  <si>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</si>
  <si>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</si>
  <si>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</si>
  <si>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</si>
  <si>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</si>
  <si>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</si>
  <si>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</si>
  <si>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</si>
  <si>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</si>
  <si>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</si>
  <si>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</si>
  <si>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</si>
  <si>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</si>
  <si>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</si>
  <si>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</si>
  <si>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</si>
  <si>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</si>
  <si>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</si>
  <si>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</si>
  <si>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</si>
  <si>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</si>
  <si>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</si>
  <si>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</si>
  <si>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</si>
  <si>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</si>
  <si>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</si>
  <si>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</si>
  <si>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</si>
  <si>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</si>
  <si>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</si>
  <si>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</si>
  <si>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</si>
  <si>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</si>
  <si>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</si>
  <si>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</si>
  <si>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</si>
  <si>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</si>
  <si>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</si>
  <si>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</si>
  <si>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</si>
  <si>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</si>
  <si>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</si>
  <si>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</si>
  <si>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</si>
  <si>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</si>
  <si>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</si>
  <si>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</si>
  <si>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</si>
  <si>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</si>
  <si>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</si>
  <si>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</si>
  <si>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</si>
  <si>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</si>
  <si>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</si>
  <si>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</si>
  <si>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</si>
  <si>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</si>
  <si>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</si>
  <si>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</si>
  <si>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</si>
  <si>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</si>
  <si>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</si>
  <si>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</si>
  <si>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</si>
  <si>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</si>
  <si>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</si>
  <si>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</si>
  <si>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</si>
  <si>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</si>
  <si>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</si>
  <si>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</si>
  <si>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</si>
  <si>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</si>
  <si>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</si>
  <si>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</si>
  <si>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</si>
  <si>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</si>
  <si>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</si>
  <si>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</si>
  <si>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</si>
  <si>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</si>
  <si>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</si>
  <si>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</si>
  <si>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</si>
  <si>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</si>
  <si>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</si>
  <si>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</si>
  <si>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</si>
  <si>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</si>
  <si>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</si>
  <si>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</si>
  <si>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</si>
  <si>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</si>
  <si>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</si>
  <si>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</si>
  <si>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</si>
  <si>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</si>
  <si>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</si>
  <si>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</si>
  <si>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</si>
  <si>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</si>
  <si>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</si>
  <si>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</si>
  <si>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</si>
  <si>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</si>
  <si>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</si>
  <si>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</si>
  <si>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</si>
  <si>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</si>
  <si>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</si>
  <si>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</si>
  <si>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</si>
  <si>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</si>
  <si>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</si>
  <si>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</si>
  <si>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</si>
  <si>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</si>
  <si>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</si>
  <si>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</si>
  <si>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</si>
  <si>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</si>
  <si>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</si>
  <si>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</si>
  <si>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</si>
  <si>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</si>
  <si>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</si>
  <si>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</si>
  <si>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</si>
  <si>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</si>
  <si>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</si>
  <si>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</si>
  <si>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</si>
  <si>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</si>
  <si>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</si>
  <si>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</si>
  <si>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</si>
  <si>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</si>
  <si>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</si>
  <si>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</si>
  <si>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</si>
  <si>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</si>
  <si>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</si>
  <si>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</si>
  <si>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</si>
  <si>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</si>
  <si>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</si>
  <si>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</si>
  <si>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</si>
  <si>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</si>
  <si>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</si>
  <si>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</si>
  <si>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</si>
  <si>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</si>
  <si>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</si>
  <si>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</si>
  <si>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</si>
  <si>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</si>
  <si>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</si>
  <si>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</si>
  <si>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</si>
  <si>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</si>
  <si>
    <t xml:space="preserve">ASEO </t>
  </si>
  <si>
    <t>VOLANTEO 4 ZONAS</t>
  </si>
  <si>
    <t>MARIA FERNANDA MACIAS</t>
  </si>
  <si>
    <t>Amparo Carrillo</t>
  </si>
  <si>
    <t xml:space="preserve">Julio Cesar Murillo </t>
  </si>
  <si>
    <t>Daniel fernando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</si>
</sst>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404"/>
  <sheetViews>
    <sheetView topLeftCell="A379" zoomScale="90" zoomScaleNormal="90" workbookViewId="0">
      <selection activeCell="C378" sqref="C378:F378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  <row r="395" spans="1:13" x14ac:dyDescent="0.35">
      <c r="A395" s="1" t="s">
        <v>5</v>
      </c>
      <c r="B395" s="55" t="s">
        <v>36</v>
      </c>
      <c r="C395" s="1" t="s">
        <v>37</v>
      </c>
      <c r="D395" s="1" t="s">
        <v>9</v>
      </c>
      <c r="E395" s="1" t="s">
        <v>6</v>
      </c>
      <c r="F395" s="1" t="s">
        <v>7</v>
      </c>
      <c r="G395" s="1" t="s">
        <v>39</v>
      </c>
      <c r="H395" s="1" t="s">
        <v>38</v>
      </c>
      <c r="I395" s="1" t="s">
        <v>0</v>
      </c>
      <c r="J395" s="1" t="s">
        <v>1</v>
      </c>
      <c r="K395" s="23" t="s">
        <v>2</v>
      </c>
      <c r="L395" s="1" t="s">
        <v>3</v>
      </c>
      <c r="M395" s="23" t="s">
        <v>4</v>
      </c>
    </row>
    <row r="396" spans="1:13" x14ac:dyDescent="0.35">
      <c r="A396" s="37" t="s">
        <v>10</v>
      </c>
      <c r="B396" s="37">
        <v>45670</v>
      </c>
      <c r="C396" s="36" t="s">
        <v>70</v>
      </c>
      <c r="D396" s="36" t="s">
        <v>389</v>
      </c>
      <c r="E396" s="36" t="s">
        <v>35</v>
      </c>
      <c r="F396" s="76" t="s">
        <v>216</v>
      </c>
      <c r="G396" s="119"/>
      <c r="H396" s="100"/>
      <c r="I396" s="76"/>
      <c r="J396" s="76"/>
      <c r="K396" s="120">
        <v>105000</v>
      </c>
      <c r="L396" s="36"/>
      <c r="M396" s="36"/>
    </row>
    <row r="397" spans="1:13" x14ac:dyDescent="0.35">
      <c r="A397" s="37" t="s">
        <v>10</v>
      </c>
      <c r="B397" s="37">
        <v>45673</v>
      </c>
      <c r="C397" s="36" t="s">
        <v>70</v>
      </c>
      <c r="D397" s="36" t="s">
        <v>389</v>
      </c>
      <c r="E397" s="36" t="s">
        <v>35</v>
      </c>
      <c r="F397" s="76" t="s">
        <v>390</v>
      </c>
      <c r="G397" s="119"/>
      <c r="H397" s="100"/>
      <c r="I397" s="76"/>
      <c r="J397" s="76"/>
      <c r="K397" s="120">
        <v>80000</v>
      </c>
      <c r="L397" s="36"/>
      <c r="M397" s="36"/>
    </row>
    <row r="398" spans="1:13" x14ac:dyDescent="0.35">
      <c r="A398" s="37" t="s">
        <v>10</v>
      </c>
      <c r="B398" s="37">
        <v>45673</v>
      </c>
      <c r="C398" s="36" t="s">
        <v>70</v>
      </c>
      <c r="D398" s="36" t="s">
        <v>389</v>
      </c>
      <c r="E398" s="36" t="s">
        <v>33</v>
      </c>
      <c r="F398" s="36" t="s">
        <v>391</v>
      </c>
      <c r="G398" s="36"/>
      <c r="H398" s="36">
        <v>4920706</v>
      </c>
      <c r="I398" s="36" t="s">
        <v>53</v>
      </c>
      <c r="J398" s="76"/>
      <c r="K398" s="120">
        <v>160000</v>
      </c>
      <c r="L398" s="36"/>
      <c r="M398" s="36"/>
    </row>
    <row r="399" spans="1:13" x14ac:dyDescent="0.35">
      <c r="A399" s="37" t="s">
        <v>10</v>
      </c>
      <c r="B399" s="37">
        <v>45674</v>
      </c>
      <c r="C399" s="36" t="s">
        <v>70</v>
      </c>
      <c r="D399" s="36" t="s">
        <v>389</v>
      </c>
      <c r="E399" s="36" t="s">
        <v>101</v>
      </c>
      <c r="F399" s="76" t="s">
        <v>338</v>
      </c>
      <c r="G399" s="121">
        <v>123217</v>
      </c>
      <c r="H399" s="100">
        <v>15170811</v>
      </c>
      <c r="I399" s="76" t="s">
        <v>385</v>
      </c>
      <c r="J399" s="76"/>
      <c r="K399" s="120">
        <v>150000</v>
      </c>
      <c r="L399" s="36"/>
      <c r="M399" s="36"/>
    </row>
    <row r="400" spans="1:13" x14ac:dyDescent="0.35">
      <c r="A400" s="37" t="s">
        <v>10</v>
      </c>
      <c r="B400" s="37">
        <v>45674</v>
      </c>
      <c r="C400" s="36" t="s">
        <v>70</v>
      </c>
      <c r="D400" s="36" t="s">
        <v>389</v>
      </c>
      <c r="E400" s="36" t="s">
        <v>101</v>
      </c>
      <c r="F400" s="76" t="s">
        <v>340</v>
      </c>
      <c r="G400" s="121">
        <v>123217</v>
      </c>
      <c r="H400" s="100">
        <v>31911638</v>
      </c>
      <c r="I400" s="76" t="s">
        <v>393</v>
      </c>
      <c r="J400" s="76"/>
      <c r="K400" s="120">
        <v>150000</v>
      </c>
      <c r="L400" s="36"/>
      <c r="M400" s="36"/>
    </row>
    <row r="401" spans="1:13" x14ac:dyDescent="0.35">
      <c r="A401" s="37" t="s">
        <v>10</v>
      </c>
      <c r="B401" s="37">
        <v>45674</v>
      </c>
      <c r="C401" s="36" t="s">
        <v>70</v>
      </c>
      <c r="D401" s="36" t="s">
        <v>389</v>
      </c>
      <c r="E401" s="76" t="s">
        <v>101</v>
      </c>
      <c r="F401" s="76"/>
      <c r="G401" s="119">
        <v>123982</v>
      </c>
      <c r="H401" s="100"/>
      <c r="I401" s="76" t="s">
        <v>392</v>
      </c>
      <c r="J401" s="76"/>
      <c r="K401" s="120">
        <v>180000</v>
      </c>
      <c r="L401" s="36"/>
      <c r="M401" s="36"/>
    </row>
    <row r="402" spans="1:13" x14ac:dyDescent="0.35">
      <c r="A402" s="37" t="s">
        <v>10</v>
      </c>
      <c r="B402" s="37">
        <v>45678</v>
      </c>
      <c r="C402" s="36" t="s">
        <v>70</v>
      </c>
      <c r="D402" s="36" t="s">
        <v>389</v>
      </c>
      <c r="E402" s="76" t="s">
        <v>101</v>
      </c>
      <c r="F402" s="76"/>
      <c r="G402" s="119">
        <v>123982</v>
      </c>
      <c r="H402" s="100">
        <v>94226235</v>
      </c>
      <c r="I402" s="76" t="s">
        <v>394</v>
      </c>
      <c r="J402" s="76"/>
      <c r="K402" s="120">
        <v>180000</v>
      </c>
      <c r="L402" s="36"/>
      <c r="M402" s="36"/>
    </row>
    <row r="403" spans="1:13" x14ac:dyDescent="0.35">
      <c r="E403" s="78" t="s">
        <v>131</v>
      </c>
      <c r="F403" s="78" t="s">
        <v>4</v>
      </c>
      <c r="G403" s="113"/>
      <c r="H403" s="78"/>
      <c r="I403" s="78"/>
      <c r="J403" s="78"/>
      <c r="K403" s="108">
        <f>SUM(K396:K402)</f>
        <v>1005000</v>
      </c>
      <c r="L403" s="36"/>
      <c r="M403" s="36"/>
    </row>
    <row r="404" spans="1:13" x14ac:dyDescent="0.35">
      <c r="G404" s="114"/>
      <c r="J404" s="10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 C404:C1048576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 E404:E1048576 E398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 A404:A1048576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 D404:D1048576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2"/>
  <sheetViews>
    <sheetView tabSelected="1" workbookViewId="0">
      <selection activeCell="C13" sqref="C13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45678</v>
      </c>
      <c r="C2" s="36" t="s">
        <v>70</v>
      </c>
      <c r="D2" s="36" t="s">
        <v>389</v>
      </c>
      <c r="E2" s="76" t="s">
        <v>101</v>
      </c>
      <c r="F2" s="76"/>
      <c r="G2" s="119"/>
      <c r="H2" s="100"/>
      <c r="I2" s="76" t="s">
        <v>395</v>
      </c>
      <c r="J2" s="76"/>
      <c r="K2" s="120">
        <v>130000</v>
      </c>
      <c r="L2" s="36"/>
      <c r="M2" s="36"/>
    </row>
    <row r="3" spans="1:13" x14ac:dyDescent="0.35">
      <c r="A3" s="37" t="s">
        <v>10</v>
      </c>
      <c r="B3" s="37">
        <v>45684</v>
      </c>
      <c r="C3" s="36" t="s">
        <v>70</v>
      </c>
      <c r="D3" s="36" t="s">
        <v>93</v>
      </c>
      <c r="E3" s="36" t="s">
        <v>32</v>
      </c>
      <c r="F3" s="36" t="s">
        <v>51</v>
      </c>
      <c r="G3" s="119"/>
      <c r="H3" s="100"/>
      <c r="I3" s="76"/>
      <c r="J3" s="76"/>
      <c r="K3" s="120">
        <v>362802</v>
      </c>
      <c r="L3" s="36"/>
      <c r="M3" s="36"/>
    </row>
    <row r="4" spans="1:13" x14ac:dyDescent="0.35">
      <c r="A4" s="37" t="s">
        <v>10</v>
      </c>
      <c r="B4" s="37">
        <v>45685</v>
      </c>
      <c r="C4" s="36" t="s">
        <v>70</v>
      </c>
      <c r="D4" s="36" t="s">
        <v>93</v>
      </c>
      <c r="E4" s="36" t="s">
        <v>35</v>
      </c>
      <c r="F4" s="76" t="s">
        <v>158</v>
      </c>
      <c r="G4" s="121">
        <v>113443</v>
      </c>
      <c r="H4" s="100"/>
      <c r="I4" s="76"/>
      <c r="J4" s="76"/>
      <c r="K4" s="120">
        <v>80000</v>
      </c>
      <c r="L4" s="36"/>
      <c r="M4" s="36"/>
    </row>
    <row r="5" spans="1:13" x14ac:dyDescent="0.35">
      <c r="E5" s="78"/>
      <c r="F5" s="78" t="s">
        <v>4</v>
      </c>
      <c r="G5" s="113"/>
      <c r="H5" s="78"/>
      <c r="I5" s="78"/>
      <c r="J5" s="78"/>
      <c r="K5" s="108">
        <f>SUM(K2:K4)</f>
        <v>572802</v>
      </c>
      <c r="L5" s="36"/>
      <c r="M5" s="36"/>
    </row>
    <row r="6" spans="1:13" x14ac:dyDescent="0.35">
      <c r="J6" s="106"/>
      <c r="K6" s="24"/>
      <c r="M6" s="24"/>
    </row>
    <row r="7" spans="1:13" x14ac:dyDescent="0.35">
      <c r="I7" s="102"/>
      <c r="J7" s="106"/>
      <c r="K7" s="24"/>
      <c r="M7" s="24"/>
    </row>
    <row r="9" spans="1:13" x14ac:dyDescent="0.35">
      <c r="I9" s="102"/>
      <c r="K9" s="24"/>
    </row>
    <row r="10" spans="1:13" x14ac:dyDescent="0.35">
      <c r="I10" s="102"/>
    </row>
    <row r="12" spans="1:13" x14ac:dyDescent="0.35">
      <c r="K12" s="120">
        <v>19950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D6:D7 D3:D4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C6:C7 C3:C4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E6:E7 E3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A6:A7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F9F04C-A8B9-4DCB-BEE4-FF9F894E5FD0}"/>
</file>

<file path=customXml/itemProps2.xml><?xml version="1.0" encoding="utf-8"?>
<ds:datastoreItem xmlns:ds="http://schemas.openxmlformats.org/officeDocument/2006/customXml" ds:itemID="{F7A317DF-60CB-4E42-AB66-643AD230E8C1}"/>
</file>

<file path=customXml/itemProps3.xml><?xml version="1.0" encoding="utf-8"?>
<ds:datastoreItem xmlns:ds="http://schemas.openxmlformats.org/officeDocument/2006/customXml" ds:itemID="{0872C8C2-E8A1-46D7-B2F0-BDAAC6720C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2026-01-29T20:08:10Z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