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afiansa-my.sharepoint.com/personal/julieth_silvera_bienco_com_co/Documents/Escritorio/julieth silvera/plan portero/"/>
    </mc:Choice>
  </mc:AlternateContent>
  <xr:revisionPtr revIDLastSave="2" documentId="14_{C510BA8D-1022-4E50-9BEE-98832216DC40}" xr6:coauthVersionLast="47" xr6:coauthVersionMax="47" xr10:uidLastSave="{E68535B5-B2BF-4B78-86CA-E3DD4801E8B6}"/>
  <bookViews>
    <workbookView xWindow="-120" yWindow="-120" windowWidth="29040" windowHeight="1572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</calcChain>
</file>

<file path=xl/sharedStrings.xml><?xml version="1.0" encoding="utf-8"?>
<sst xmlns="http://schemas.openxmlformats.org/spreadsheetml/2006/main" count="94" uniqueCount="70">
  <si>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</si>
  <si>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</si>
  <si>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</si>
  <si>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</si>
  <si>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</si>
  <si>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</si>
  <si>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</si>
  <si>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</si>
  <si>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</si>
  <si>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</si>
  <si>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</si>
  <si>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</si>
  <si>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</si>
  <si>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</si>
  <si>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</si>
  <si>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</si>
  <si>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</si>
  <si>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</si>
  <si>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</si>
  <si>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</si>
  <si>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</si>
  <si>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</si>
  <si>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</si>
  <si>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</si>
  <si>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</si>
  <si>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</si>
  <si>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</si>
  <si>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</si>
  <si>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</si>
  <si>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</si>
  <si>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</si>
  <si>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</si>
  <si>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</si>
  <si>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</si>
  <si>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</si>
  <si>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</si>
  <si>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</si>
  <si>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</si>
  <si>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</si>
  <si>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</si>
  <si>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</si>
  <si>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</si>
  <si>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</si>
  <si>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</si>
  <si>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</si>
  <si>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</si>
  <si>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</si>
  <si>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</si>
  <si>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</si>
  <si>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</si>
  <si>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</si>
  <si>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 xml:space="preserve">JULIETH SILVERA </t>
  </si>
  <si>
    <t xml:space="preserve">CAJA </t>
  </si>
  <si>
    <t xml:space="preserve">TOTAL </t>
  </si>
  <si>
    <t>BASE</t>
  </si>
  <si>
    <t xml:space="preserve">BARRANQUILLA </t>
  </si>
  <si>
    <t xml:space="preserve">PAGO PORTERO POR REFERIR </t>
  </si>
  <si>
    <t xml:space="preserve">REFIERE CLIENTE </t>
  </si>
  <si>
    <t xml:space="preserve">DICEMBRE </t>
  </si>
  <si>
    <t>01/12/20024</t>
  </si>
  <si>
    <t xml:space="preserve">JORGE MERCADO </t>
  </si>
  <si>
    <t xml:space="preserve">PENDIENTE  </t>
  </si>
  <si>
    <t xml:space="preserve">ANTONIO ZAPATA </t>
  </si>
  <si>
    <t xml:space="preserve">REFIERE CLIENTE  ARRENDATARIO </t>
  </si>
  <si>
    <t>OSVALDO VALDERRAMA</t>
  </si>
  <si>
    <t xml:space="preserve">COMPRA GORRO  PARA VIDEO </t>
  </si>
  <si>
    <t>VIDEO  NAVIDEÑO</t>
  </si>
  <si>
    <t>DOLARCITY</t>
  </si>
  <si>
    <t xml:space="preserve">REFIERE CLIENTE  PROPIETARIO </t>
  </si>
  <si>
    <t>JOSE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</si>
</sst>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Roboto"/>
    </font>
    <font>
      <b/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P19"/>
  <sheetViews>
    <sheetView tabSelected="1" topLeftCell="D1" workbookViewId="0">
      <selection activeCell="G14" sqref="G14"/>
    </sheetView>
  </sheetViews>
  <sheetFormatPr baseColWidth="10" defaultRowHeight="15" x14ac:dyDescent="0.25"/>
  <cols>
    <col min="2" max="2" width="19.42578125" bestFit="1" customWidth="1"/>
    <col min="3" max="3" width="22.42578125" customWidth="1"/>
    <col min="4" max="4" width="15.85546875" customWidth="1"/>
    <col min="5" max="5" width="29.140625" customWidth="1"/>
    <col min="6" max="6" width="31" customWidth="1"/>
    <col min="7" max="7" width="22.42578125" customWidth="1"/>
    <col min="8" max="8" width="16" customWidth="1"/>
    <col min="9" max="9" width="30.42578125" customWidth="1"/>
    <col min="10" max="10" width="16" customWidth="1"/>
    <col min="11" max="11" width="15" customWidth="1"/>
    <col min="12" max="12" width="15.5703125" customWidth="1"/>
    <col min="13" max="13" width="9.42578125" customWidth="1"/>
    <col min="14" max="14" width="14.7109375" customWidth="1"/>
    <col min="15" max="15" width="18.28515625" customWidth="1"/>
  </cols>
  <sheetData>
    <row r="1" spans="1:16" x14ac:dyDescent="0.25">
      <c r="A1" s="1" t="s">
        <v>5</v>
      </c>
      <c r="B1" s="2" t="s">
        <v>35</v>
      </c>
      <c r="C1" s="2" t="s">
        <v>36</v>
      </c>
      <c r="D1" s="2" t="s">
        <v>9</v>
      </c>
      <c r="E1" s="2" t="s">
        <v>6</v>
      </c>
      <c r="F1" s="2" t="s">
        <v>7</v>
      </c>
      <c r="G1" s="2" t="s">
        <v>38</v>
      </c>
      <c r="H1" s="2" t="s">
        <v>37</v>
      </c>
      <c r="I1" s="2" t="s">
        <v>0</v>
      </c>
      <c r="J1" s="2" t="s">
        <v>50</v>
      </c>
      <c r="K1" s="2" t="s">
        <v>1</v>
      </c>
      <c r="L1" s="2" t="s">
        <v>2</v>
      </c>
      <c r="M1" s="2" t="s">
        <v>3</v>
      </c>
      <c r="N1" s="2" t="s">
        <v>4</v>
      </c>
    </row>
    <row r="2" spans="1:16" ht="15.75" x14ac:dyDescent="0.25">
      <c r="A2" s="3" t="s">
        <v>58</v>
      </c>
      <c r="B2" s="4" t="s">
        <v>59</v>
      </c>
      <c r="C2" s="3" t="s">
        <v>51</v>
      </c>
      <c r="D2" s="3" t="s">
        <v>55</v>
      </c>
      <c r="E2" s="3" t="s">
        <v>56</v>
      </c>
      <c r="F2" s="3" t="s">
        <v>57</v>
      </c>
      <c r="G2" s="11">
        <v>105455</v>
      </c>
      <c r="H2" s="5">
        <v>1049318305</v>
      </c>
      <c r="I2" s="3" t="s">
        <v>60</v>
      </c>
      <c r="J2" s="3">
        <v>3137624909</v>
      </c>
      <c r="K2" s="3">
        <v>1</v>
      </c>
      <c r="L2" s="6">
        <v>300000</v>
      </c>
      <c r="M2" s="6"/>
      <c r="N2" s="6">
        <v>300000</v>
      </c>
    </row>
    <row r="3" spans="1:16" ht="15.75" x14ac:dyDescent="0.25">
      <c r="A3" s="3" t="s">
        <v>20</v>
      </c>
      <c r="B3" s="4">
        <v>45617</v>
      </c>
      <c r="C3" s="3" t="s">
        <v>51</v>
      </c>
      <c r="D3" s="3" t="s">
        <v>55</v>
      </c>
      <c r="E3" s="3" t="s">
        <v>56</v>
      </c>
      <c r="F3" s="3" t="s">
        <v>57</v>
      </c>
      <c r="G3" s="11" t="s">
        <v>61</v>
      </c>
      <c r="H3" s="5">
        <v>72181256</v>
      </c>
      <c r="I3" s="3" t="s">
        <v>62</v>
      </c>
      <c r="J3" s="3">
        <v>0</v>
      </c>
      <c r="K3" s="3">
        <v>1</v>
      </c>
      <c r="L3" s="6">
        <v>100000</v>
      </c>
      <c r="M3" s="6"/>
      <c r="N3" s="6">
        <v>100000</v>
      </c>
    </row>
    <row r="4" spans="1:16" ht="15.75" x14ac:dyDescent="0.25">
      <c r="A4" s="3" t="s">
        <v>20</v>
      </c>
      <c r="B4" s="4">
        <v>45617</v>
      </c>
      <c r="C4" s="3" t="s">
        <v>51</v>
      </c>
      <c r="D4" s="3" t="s">
        <v>55</v>
      </c>
      <c r="E4" s="3" t="s">
        <v>56</v>
      </c>
      <c r="F4" s="3" t="s">
        <v>63</v>
      </c>
      <c r="G4" s="11">
        <v>116762</v>
      </c>
      <c r="H4" s="5">
        <v>8729994</v>
      </c>
      <c r="I4" s="3" t="s">
        <v>64</v>
      </c>
      <c r="J4" s="3">
        <v>0</v>
      </c>
      <c r="K4" s="3">
        <v>1</v>
      </c>
      <c r="L4" s="6">
        <v>240000</v>
      </c>
      <c r="M4" s="6"/>
      <c r="N4" s="6">
        <v>240000</v>
      </c>
    </row>
    <row r="5" spans="1:16" x14ac:dyDescent="0.25">
      <c r="A5" s="3" t="s">
        <v>20</v>
      </c>
      <c r="B5" s="4">
        <v>45621</v>
      </c>
      <c r="C5" s="3" t="s">
        <v>51</v>
      </c>
      <c r="D5" s="3" t="s">
        <v>55</v>
      </c>
      <c r="E5" s="3" t="s">
        <v>65</v>
      </c>
      <c r="F5" s="3" t="s">
        <v>66</v>
      </c>
      <c r="G5" s="3">
        <v>0</v>
      </c>
      <c r="H5" s="5">
        <v>9009432434</v>
      </c>
      <c r="I5" s="3" t="s">
        <v>67</v>
      </c>
      <c r="J5" s="3">
        <v>0</v>
      </c>
      <c r="K5" s="3">
        <v>1</v>
      </c>
      <c r="L5" s="8">
        <v>12000</v>
      </c>
      <c r="M5" s="8"/>
      <c r="N5" s="8">
        <v>12000</v>
      </c>
    </row>
    <row r="6" spans="1:16" ht="15.75" x14ac:dyDescent="0.25">
      <c r="A6" s="3" t="s">
        <v>20</v>
      </c>
      <c r="B6" s="4">
        <v>45619</v>
      </c>
      <c r="C6" s="3" t="s">
        <v>51</v>
      </c>
      <c r="D6" s="3" t="s">
        <v>55</v>
      </c>
      <c r="E6" s="3" t="s">
        <v>56</v>
      </c>
      <c r="F6" s="3" t="s">
        <v>68</v>
      </c>
      <c r="G6" s="11">
        <v>116762</v>
      </c>
      <c r="H6" s="5">
        <v>1140820429</v>
      </c>
      <c r="I6" s="3" t="s">
        <v>69</v>
      </c>
      <c r="J6" s="3">
        <v>3024667360</v>
      </c>
      <c r="K6" s="3">
        <v>1</v>
      </c>
      <c r="L6" s="6">
        <v>240000</v>
      </c>
      <c r="M6" s="6"/>
      <c r="N6" s="6">
        <v>240000</v>
      </c>
    </row>
    <row r="10" spans="1:16" x14ac:dyDescent="0.25">
      <c r="N10" s="9" t="s">
        <v>54</v>
      </c>
      <c r="O10" s="9" t="s">
        <v>53</v>
      </c>
      <c r="P10" s="9" t="s">
        <v>52</v>
      </c>
    </row>
    <row r="11" spans="1:16" x14ac:dyDescent="0.25">
      <c r="N11" s="10">
        <v>1500000</v>
      </c>
      <c r="O11" s="10">
        <f>+N2+N3+N4+N5+N6</f>
        <v>892000</v>
      </c>
      <c r="P11" s="10">
        <f>+N11-O11</f>
        <v>608000</v>
      </c>
    </row>
    <row r="19" spans="8:8" ht="18.75" x14ac:dyDescent="0.25">
      <c r="H19" s="7"/>
    </row>
  </sheetData>
  <autoFilter ref="A1:N1" xr:uid="{B61D718F-99CB-4C18-9EEB-8F11ACE89B6E}"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D11:D1048576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A11:A1048576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C11:C1048576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E21:E1048576 E11:E13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4" sqref="C4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B8209-8573-44F5-BF0C-79B38EC3DAC0}"/>
</file>

<file path=customXml/itemProps2.xml><?xml version="1.0" encoding="utf-8"?>
<ds:datastoreItem xmlns:ds="http://schemas.openxmlformats.org/officeDocument/2006/customXml" ds:itemID="{AE4A7698-F7E9-4B1C-BF43-DA92F43343DE}"/>
</file>

<file path=customXml/itemProps3.xml><?xml version="1.0" encoding="utf-8"?>
<ds:datastoreItem xmlns:ds="http://schemas.openxmlformats.org/officeDocument/2006/customXml" ds:itemID="{36C993F1-0278-42DB-81B1-D819E6EBB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Julieth Paola Silvera Pardoq</cp:lastModifiedBy>
  <dcterms:created xsi:type="dcterms:W3CDTF">2024-01-16T15:06:49Z</dcterms:created>
  <dcterms:modified xsi:type="dcterms:W3CDTF">2024-12-05T00:15:15Z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