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xr:revisionPtr revIDLastSave="0" documentId="8_{C4C7AC36-7BC6-434B-ABD1-1F482B4570B3}" xr6:coauthVersionLast="47" xr6:coauthVersionMax="47" xr10:uidLastSave="{00000000-0000-0000-0000-000000000000}"/>
  <bookViews>
    <workbookView xWindow="-108" yWindow="-108" windowWidth="23256" windowHeight="12456" xr2:uid="{481863C7-D584-4689-8DD6-93717075AB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F7" i="1"/>
  <c r="H7" i="1" s="1"/>
  <c r="H25" i="1" s="1"/>
  <c r="H27" i="1" s="1"/>
</calcChain>
</file>

<file path=xl/sharedStrings.xml><?xml version="1.0" encoding="utf-8"?>
<sst xmlns="http://schemas.openxmlformats.org/spreadsheetml/2006/main" count="53" uniqueCount="34">
  <si>
    <t xml:space="preserve"> SANTIAGO DE CALI, OCTUBRE  27 DE 2025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</si>
  <si>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</si>
  <si>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</si>
  <si>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</si>
  <si>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</si>
  <si>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</si>
  <si>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</si>
  <si>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</si>
  <si>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</si>
  <si>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</si>
  <si>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</si>
  <si>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</si>
  <si>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</si>
  <si>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DOLLARCITY</t>
  </si>
  <si>
    <t>COMPRA COPAS CELEBRACION 30AÑOS</t>
  </si>
  <si>
    <t>SODIMAC</t>
  </si>
  <si>
    <t xml:space="preserve">SILICONA ANTIHONGOS </t>
  </si>
  <si>
    <t>66966743-1</t>
  </si>
  <si>
    <t>ANA JASMIN SALAZAR</t>
  </si>
  <si>
    <t>MANIJA SANITARIO</t>
  </si>
  <si>
    <t>ALMACENES ÉXITO</t>
  </si>
  <si>
    <t>ALIMENTO ELSA</t>
  </si>
  <si>
    <t>LUZ VERONICAQUINTERO</t>
  </si>
  <si>
    <t>DECORACION CELEBRACIO 30AÑOS</t>
  </si>
  <si>
    <t>BOLSAS DE BASURA BAÑOS</t>
  </si>
  <si>
    <t>WILLIAM DARLEY ALZATE</t>
  </si>
  <si>
    <t>TRANSPORTE COMPUTADORES</t>
  </si>
  <si>
    <t>OLMEDO POTES</t>
  </si>
  <si>
    <t xml:space="preserve">TRANSPORTE   </t>
  </si>
  <si>
    <t>TRANSPORTE</t>
  </si>
  <si>
    <t>DIANA MURILLO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</si>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</sst>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left"/>
    </xf>
    <xf numFmtId="0" fontId="0" fillId="0" borderId="1" xfId="0" applyBorder="1"/>
    <xf numFmtId="164" fontId="6" fillId="2" borderId="2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7D7B-93AE-4095-9872-37F206E3E489}">
  <dimension ref="B2:I34"/>
  <sheetViews>
    <sheetView tabSelected="1" workbookViewId="0">
      <selection activeCell="K13" sqref="K13"/>
    </sheetView>
  </sheetViews>
  <sheetFormatPr baseColWidth="10" defaultRowHeight="14.4" x14ac:dyDescent="0.3"/>
  <cols>
    <col min="2" max="2" width="15.44140625" bestFit="1" customWidth="1"/>
    <col min="3" max="3" width="21.88671875" bestFit="1" customWidth="1"/>
    <col min="4" max="4" width="5.33203125" bestFit="1" customWidth="1"/>
    <col min="5" max="5" width="45.77734375" bestFit="1" customWidth="1"/>
    <col min="6" max="6" width="11.88671875" bestFit="1" customWidth="1"/>
    <col min="7" max="7" width="14.21875" bestFit="1" customWidth="1"/>
    <col min="8" max="8" width="11.88671875" bestFit="1" customWidth="1"/>
  </cols>
  <sheetData>
    <row r="2" spans="2:8" x14ac:dyDescent="0.3">
      <c r="B2" t="s">
        <v>0</v>
      </c>
    </row>
    <row r="3" spans="2:8" x14ac:dyDescent="0.3">
      <c r="B3" s="1"/>
      <c r="C3" s="2" t="s">
        <v>1</v>
      </c>
      <c r="D3" s="3" t="s">
        <v>2</v>
      </c>
      <c r="E3" s="3"/>
      <c r="F3" s="3"/>
      <c r="G3" s="2"/>
      <c r="H3" s="1"/>
    </row>
    <row r="4" spans="2:8" x14ac:dyDescent="0.3">
      <c r="C4" s="2" t="s">
        <v>3</v>
      </c>
      <c r="D4" s="3">
        <v>1151939515</v>
      </c>
      <c r="E4" s="3"/>
      <c r="F4" s="3"/>
      <c r="G4" s="4"/>
      <c r="H4" s="1"/>
    </row>
    <row r="5" spans="2:8" x14ac:dyDescent="0.3">
      <c r="B5" s="1"/>
      <c r="C5" s="2" t="s">
        <v>4</v>
      </c>
      <c r="D5" s="5"/>
      <c r="E5" s="5" t="s">
        <v>5</v>
      </c>
      <c r="F5" s="6"/>
      <c r="G5" s="4"/>
      <c r="H5" s="1"/>
    </row>
    <row r="6" spans="2:8" x14ac:dyDescent="0.3">
      <c r="B6" s="7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8" t="s">
        <v>11</v>
      </c>
      <c r="H6" s="8" t="s">
        <v>12</v>
      </c>
    </row>
    <row r="7" spans="2:8" x14ac:dyDescent="0.3">
      <c r="B7" s="9">
        <v>9009432434</v>
      </c>
      <c r="C7" s="10" t="s">
        <v>13</v>
      </c>
      <c r="D7" s="11">
        <v>1</v>
      </c>
      <c r="E7" s="10" t="s">
        <v>14</v>
      </c>
      <c r="F7" s="12">
        <f>10445+70</f>
        <v>10515</v>
      </c>
      <c r="G7" s="12">
        <v>1985</v>
      </c>
      <c r="H7" s="12">
        <f>+F7+G7</f>
        <v>12500</v>
      </c>
    </row>
    <row r="8" spans="2:8" x14ac:dyDescent="0.3">
      <c r="B8" s="9">
        <v>800242106</v>
      </c>
      <c r="C8" s="10" t="s">
        <v>15</v>
      </c>
      <c r="D8" s="11">
        <v>1</v>
      </c>
      <c r="E8" s="10" t="s">
        <v>16</v>
      </c>
      <c r="F8" s="12">
        <v>45294</v>
      </c>
      <c r="G8" s="12">
        <v>8606</v>
      </c>
      <c r="H8" s="12">
        <f t="shared" ref="H8:H24" si="0">+F8+G8</f>
        <v>53900</v>
      </c>
    </row>
    <row r="9" spans="2:8" x14ac:dyDescent="0.3">
      <c r="B9" s="9" t="s">
        <v>17</v>
      </c>
      <c r="C9" s="10" t="s">
        <v>18</v>
      </c>
      <c r="D9" s="11">
        <v>1</v>
      </c>
      <c r="E9" s="10" t="s">
        <v>19</v>
      </c>
      <c r="F9" s="12">
        <v>15546</v>
      </c>
      <c r="G9" s="12">
        <v>2954</v>
      </c>
      <c r="H9" s="12">
        <f t="shared" si="0"/>
        <v>18500</v>
      </c>
    </row>
    <row r="10" spans="2:8" x14ac:dyDescent="0.3">
      <c r="B10" s="9">
        <v>890900608</v>
      </c>
      <c r="C10" s="10" t="s">
        <v>20</v>
      </c>
      <c r="D10" s="11">
        <v>1</v>
      </c>
      <c r="E10" s="10" t="s">
        <v>21</v>
      </c>
      <c r="F10" s="12">
        <v>120590</v>
      </c>
      <c r="G10" s="12">
        <v>6030</v>
      </c>
      <c r="H10" s="12">
        <f t="shared" si="0"/>
        <v>126620</v>
      </c>
    </row>
    <row r="11" spans="2:8" x14ac:dyDescent="0.3">
      <c r="B11" s="13">
        <v>1144024407</v>
      </c>
      <c r="C11" s="13" t="s">
        <v>22</v>
      </c>
      <c r="D11" s="14">
        <v>1</v>
      </c>
      <c r="E11" s="10" t="s">
        <v>14</v>
      </c>
      <c r="F11" s="12">
        <v>16807</v>
      </c>
      <c r="G11" s="12">
        <v>3193</v>
      </c>
      <c r="H11" s="12">
        <f t="shared" si="0"/>
        <v>20000</v>
      </c>
    </row>
    <row r="12" spans="2:8" x14ac:dyDescent="0.3">
      <c r="B12" s="13">
        <v>1144024407</v>
      </c>
      <c r="C12" s="13" t="s">
        <v>22</v>
      </c>
      <c r="D12" s="14">
        <v>1</v>
      </c>
      <c r="E12" s="10" t="s">
        <v>14</v>
      </c>
      <c r="F12" s="12">
        <v>33613</v>
      </c>
      <c r="G12" s="12">
        <v>6387</v>
      </c>
      <c r="H12" s="12">
        <f t="shared" si="0"/>
        <v>40000</v>
      </c>
    </row>
    <row r="13" spans="2:8" x14ac:dyDescent="0.3">
      <c r="B13" s="13">
        <v>1144024407</v>
      </c>
      <c r="C13" s="13" t="s">
        <v>22</v>
      </c>
      <c r="D13" s="14">
        <v>1</v>
      </c>
      <c r="E13" s="10" t="s">
        <v>23</v>
      </c>
      <c r="F13" s="12">
        <v>19496</v>
      </c>
      <c r="G13" s="12">
        <v>3704</v>
      </c>
      <c r="H13" s="12">
        <f t="shared" si="0"/>
        <v>23200</v>
      </c>
    </row>
    <row r="14" spans="2:8" x14ac:dyDescent="0.3">
      <c r="B14" s="9">
        <v>890900608</v>
      </c>
      <c r="C14" s="10" t="s">
        <v>20</v>
      </c>
      <c r="D14" s="11">
        <v>1</v>
      </c>
      <c r="E14" s="10" t="s">
        <v>24</v>
      </c>
      <c r="F14" s="12">
        <v>12100</v>
      </c>
      <c r="G14" s="12">
        <v>2299</v>
      </c>
      <c r="H14" s="12">
        <f t="shared" si="0"/>
        <v>14399</v>
      </c>
    </row>
    <row r="15" spans="2:8" x14ac:dyDescent="0.3">
      <c r="B15" s="9">
        <v>1037618954</v>
      </c>
      <c r="C15" s="10" t="s">
        <v>25</v>
      </c>
      <c r="D15" s="11">
        <v>1</v>
      </c>
      <c r="E15" s="10" t="s">
        <v>26</v>
      </c>
      <c r="F15" s="12">
        <v>60000</v>
      </c>
      <c r="G15" s="12"/>
      <c r="H15" s="12">
        <f t="shared" si="0"/>
        <v>60000</v>
      </c>
    </row>
    <row r="16" spans="2:8" x14ac:dyDescent="0.3">
      <c r="B16" s="9">
        <v>14886198</v>
      </c>
      <c r="C16" s="10" t="s">
        <v>27</v>
      </c>
      <c r="D16" s="11">
        <v>1</v>
      </c>
      <c r="E16" s="10" t="s">
        <v>28</v>
      </c>
      <c r="F16" s="12">
        <v>20000</v>
      </c>
      <c r="G16" s="12"/>
      <c r="H16" s="12">
        <f t="shared" si="0"/>
        <v>20000</v>
      </c>
    </row>
    <row r="17" spans="2:8" x14ac:dyDescent="0.3">
      <c r="B17" s="9">
        <v>14886198</v>
      </c>
      <c r="C17" s="10" t="s">
        <v>27</v>
      </c>
      <c r="D17" s="11">
        <v>1</v>
      </c>
      <c r="E17" s="10" t="s">
        <v>29</v>
      </c>
      <c r="F17" s="12">
        <v>10000</v>
      </c>
      <c r="G17" s="12"/>
      <c r="H17" s="12">
        <f t="shared" si="0"/>
        <v>10000</v>
      </c>
    </row>
    <row r="18" spans="2:8" x14ac:dyDescent="0.3">
      <c r="B18" s="9">
        <v>1151939515</v>
      </c>
      <c r="C18" s="10" t="s">
        <v>30</v>
      </c>
      <c r="D18" s="11">
        <v>1</v>
      </c>
      <c r="E18" s="10" t="s">
        <v>29</v>
      </c>
      <c r="F18" s="12">
        <v>90000</v>
      </c>
      <c r="G18" s="12"/>
      <c r="H18" s="12">
        <f t="shared" si="0"/>
        <v>90000</v>
      </c>
    </row>
    <row r="19" spans="2:8" x14ac:dyDescent="0.3">
      <c r="B19" s="9">
        <v>14886198</v>
      </c>
      <c r="C19" s="10" t="s">
        <v>27</v>
      </c>
      <c r="D19" s="11">
        <v>1</v>
      </c>
      <c r="E19" s="10" t="s">
        <v>29</v>
      </c>
      <c r="F19" s="12">
        <v>27500</v>
      </c>
      <c r="G19" s="12"/>
      <c r="H19" s="12">
        <f t="shared" si="0"/>
        <v>27500</v>
      </c>
    </row>
    <row r="20" spans="2:8" x14ac:dyDescent="0.3">
      <c r="B20" s="9">
        <v>14886198</v>
      </c>
      <c r="C20" s="10" t="s">
        <v>27</v>
      </c>
      <c r="D20" s="11">
        <v>1</v>
      </c>
      <c r="E20" s="10" t="s">
        <v>29</v>
      </c>
      <c r="F20" s="12">
        <v>60000</v>
      </c>
      <c r="G20" s="12"/>
      <c r="H20" s="12">
        <f t="shared" si="0"/>
        <v>60000</v>
      </c>
    </row>
    <row r="21" spans="2:8" x14ac:dyDescent="0.3">
      <c r="B21" s="9">
        <v>14886198</v>
      </c>
      <c r="C21" s="10" t="s">
        <v>27</v>
      </c>
      <c r="D21" s="11">
        <v>1</v>
      </c>
      <c r="E21" s="10" t="s">
        <v>29</v>
      </c>
      <c r="F21" s="12">
        <v>40000</v>
      </c>
      <c r="G21" s="12"/>
      <c r="H21" s="12">
        <f t="shared" si="0"/>
        <v>40000</v>
      </c>
    </row>
    <row r="22" spans="2:8" x14ac:dyDescent="0.3">
      <c r="B22" s="9">
        <v>1151939515</v>
      </c>
      <c r="C22" s="10" t="s">
        <v>30</v>
      </c>
      <c r="D22" s="11">
        <v>1</v>
      </c>
      <c r="E22" s="10" t="s">
        <v>29</v>
      </c>
      <c r="F22" s="12">
        <v>47000</v>
      </c>
      <c r="G22" s="12"/>
      <c r="H22" s="12">
        <f t="shared" si="0"/>
        <v>47000</v>
      </c>
    </row>
    <row r="23" spans="2:8" x14ac:dyDescent="0.3">
      <c r="B23" s="9">
        <v>1151939515</v>
      </c>
      <c r="C23" s="10" t="s">
        <v>30</v>
      </c>
      <c r="D23" s="11">
        <v>1</v>
      </c>
      <c r="E23" s="10" t="s">
        <v>23</v>
      </c>
      <c r="F23" s="15">
        <v>12000</v>
      </c>
      <c r="G23" s="16"/>
      <c r="H23" s="12">
        <f t="shared" si="0"/>
        <v>12000</v>
      </c>
    </row>
    <row r="24" spans="2:8" x14ac:dyDescent="0.3">
      <c r="B24" s="9">
        <v>1151939515</v>
      </c>
      <c r="C24" s="10" t="s">
        <v>30</v>
      </c>
      <c r="D24" s="11">
        <v>1</v>
      </c>
      <c r="E24" s="10" t="s">
        <v>29</v>
      </c>
      <c r="F24" s="15">
        <v>41000</v>
      </c>
      <c r="G24" s="16"/>
      <c r="H24" s="12">
        <f t="shared" si="0"/>
        <v>41000</v>
      </c>
    </row>
    <row r="25" spans="2:8" x14ac:dyDescent="0.3">
      <c r="G25" s="17" t="s">
        <v>31</v>
      </c>
      <c r="H25" s="17">
        <f>SUM(H7:H24)</f>
        <v>716619</v>
      </c>
    </row>
    <row r="26" spans="2:8" x14ac:dyDescent="0.3">
      <c r="G26" s="18" t="s">
        <v>32</v>
      </c>
      <c r="H26" s="18">
        <v>600000</v>
      </c>
    </row>
    <row r="27" spans="2:8" x14ac:dyDescent="0.3">
      <c r="G27" s="19" t="s">
        <v>33</v>
      </c>
      <c r="H27" s="19">
        <f>+H26-H25</f>
        <v>-116619</v>
      </c>
    </row>
    <row r="33" spans="8:9" x14ac:dyDescent="0.3">
      <c r="H33" s="20"/>
    </row>
    <row r="34" spans="8:9" x14ac:dyDescent="0.3">
      <c r="I34" s="20"/>
    </row>
  </sheetData>
  <mergeCells count="2">
    <mergeCell ref="D3:F3"/>
    <mergeCell ref="D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5cc415591bf5997009daf259f27469a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3ac082a1f3d40feae645ba5197b90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EFF7F3-5934-4A4F-9628-97F44B34B567}"/>
</file>

<file path=customXml/itemProps2.xml><?xml version="1.0" encoding="utf-8"?>
<ds:datastoreItem xmlns:ds="http://schemas.openxmlformats.org/officeDocument/2006/customXml" ds:itemID="{42B668BE-46A7-4C01-AE86-167F58909D4E}"/>
</file>

<file path=customXml/itemProps3.xml><?xml version="1.0" encoding="utf-8"?>
<ds:datastoreItem xmlns:ds="http://schemas.openxmlformats.org/officeDocument/2006/customXml" ds:itemID="{40687DF6-789C-48D2-B215-3D49B261B6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2025-10-28T00:21:11Z</dcterms:created>
  <dcterms:modified xsi:type="dcterms:W3CDTF">2025-10-28T00:21:50Z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