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550" documentId="13_ncr:1_{4F2C4A7C-6F89-4E3A-82CD-D888A108A92C}" xr6:coauthVersionLast="47" xr6:coauthVersionMax="47" xr10:uidLastSave="{90419F8C-BCC1-4225-B438-9ED9C0EFB16B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4" l="1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<sst xmlns="http://schemas.openxmlformats.org/spreadsheetml/2006/main" count="1304" uniqueCount="279">
  <si>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</si>
  <si>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</si>
  <si>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</si>
  <si>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</si>
  <si>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</si>
  <si>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</si>
  <si>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</si>
  <si>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</si>
  <si>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</si>
  <si>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</si>
  <si>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</si>
  <si>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</si>
  <si>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</si>
  <si>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</si>
  <si>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</si>
  <si>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</si>
  <si>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</si>
  <si>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</si>
  <si>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</si>
  <si>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</si>
  <si>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</si>
  <si>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</si>
  <si>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</si>
  <si>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</si>
  <si>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</si>
  <si>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</si>
  <si>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</si>
  <si>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</si>
  <si>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</si>
  <si>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</si>
  <si>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</si>
  <si>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</si>
  <si>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</si>
  <si>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</si>
  <si>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</si>
  <si>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</si>
  <si>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</si>
  <si>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</si>
  <si>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</si>
  <si>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</si>
  <si>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</si>
  <si>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</si>
  <si>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</si>
  <si>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</si>
  <si>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</si>
  <si>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</si>
  <si>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</si>
  <si>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</si>
  <si>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</si>
  <si>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</si>
  <si>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</si>
  <si>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</si>
  <si>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</si>
  <si>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</si>
  <si>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</si>
  <si>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</si>
  <si>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</si>
  <si>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</si>
  <si>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</si>
  <si>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</si>
  <si>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</si>
  <si>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</si>
  <si>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</si>
  <si>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</si>
  <si>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</si>
  <si>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</si>
  <si>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</si>
  <si>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</si>
  <si>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</si>
  <si>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</si>
  <si>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</si>
  <si>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</si>
  <si>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</si>
  <si>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</si>
  <si>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</si>
  <si>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</si>
  <si>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</si>
  <si>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</si>
  <si>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</si>
  <si>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</si>
  <si>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</si>
  <si>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</si>
  <si>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</si>
  <si>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</si>
  <si>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</si>
  <si>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</si>
  <si>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</si>
  <si>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</si>
  <si>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</si>
  <si>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</si>
  <si>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</si>
  <si>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</si>
  <si>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</si>
  <si>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</si>
  <si>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</si>
  <si>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</si>
  <si>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</si>
  <si>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</si>
  <si>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</si>
  <si>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</si>
  <si>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</si>
  <si>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</si>
  <si>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</si>
  <si>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</si>
  <si>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</si>
  <si>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</si>
  <si>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</si>
  <si>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</si>
  <si>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</si>
  <si>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</si>
  <si>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</si>
  <si>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</si>
  <si>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</si>
  <si>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</si>
  <si>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</si>
  <si>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</si>
  <si>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</si>
  <si>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</si>
  <si>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</si>
  <si>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</si>
  <si>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</si>
  <si>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</si>
  <si>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</si>
  <si>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</si>
  <si>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</si>
  <si>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</si>
  <si>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</si>
  <si>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</si>
  <si>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</si>
  <si>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</si>
  <si>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</si>
  <si>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</si>
  <si>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</si>
  <si>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</si>
  <si>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</si>
  <si>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</si>
  <si>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</si>
  <si>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</si>
  <si>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</si>
  <si>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</si>
  <si>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</si>
  <si>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</si>
  <si>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</si>
  <si>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</si>
  <si>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</si>
  <si>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</si>
  <si>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</si>
  <si>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</si>
  <si>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</si>
  <si>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</si>
  <si>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</si>
  <si>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</si>
  <si>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</si>
  <si>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</si>
  <si>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</si>
  <si>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</si>
  <si>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</si>
  <si>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</si>
  <si>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</si>
  <si>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</si>
  <si>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</si>
  <si>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</si>
  <si>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</si>
  <si>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</si>
  <si>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</si>
  <si>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</si>
  <si>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</si>
  <si>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</si>
  <si>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</si>
  <si>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</si>
  <si>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</si>
  <si>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</si>
  <si>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</si>
  <si>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</si>
  <si>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</si>
  <si>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</si>
  <si>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</si>
  <si>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</si>
  <si>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</si>
  <si>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</si>
  <si>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</si>
  <si>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</si>
  <si>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</si>
  <si>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</si>
  <si>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</si>
  <si>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</si>
  <si>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</si>
  <si>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</si>
  <si>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</si>
  <si>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</si>
  <si>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</si>
  <si>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</si>
  <si>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</si>
  <si>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</si>
  <si>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</si>
  <si>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</si>
  <si>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</si>
  <si>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</si>
  <si>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</si>
  <si>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</si>
  <si>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</si>
  <si>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</si>
  <si>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</si>
  <si>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</si>
  <si>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</si>
  <si>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</si>
  <si>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</si>
  <si>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</si>
  <si>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</si>
  <si>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</si>
  <si>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</si>
  <si>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</si>
  <si>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</si>
  <si>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</si>
  <si>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</si>
  <si>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</si>
  <si>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</si>
  <si>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</si>
  <si>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</si>
  <si>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</si>
  <si>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</si>
  <si>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</si>
  <si>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</si>
  <si>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</si>
  <si>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</si>
  <si>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</si>
  <si>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</si>
  <si>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</si>
  <si>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</si>
  <si>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</si>
  <si>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</si>
  <si>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</si>
  <si>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</si>
  <si>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</si>
  <si>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</si>
  <si>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</si>
  <si>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</si>
  <si>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</si>
  <si>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</si>
  <si>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</si>
  <si>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</si>
  <si>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</si>
  <si>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</si>
  <si>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</si>
  <si>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</si>
  <si>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</si>
  <si>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</si>
  <si>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</si>
  <si>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</si>
  <si>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</si>
  <si>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</si>
  <si>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</si>
  <si>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</si>
  <si>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</si>
  <si>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</si>
  <si>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</si>
  <si>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</si>
  <si>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</si>
  <si>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</si>
  <si>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</si>
  <si>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</si>
  <si>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</si>
  <si>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</si>
  <si>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</si>
  <si>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</si>
  <si>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</si>
  <si>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</si>
  <si>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</si>
  <si>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</si>
  <si>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</si>
  <si>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</si>
  <si>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CT YADE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</si>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</sst>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13"/>
  <sheetViews>
    <sheetView topLeftCell="B193" zoomScale="95" workbookViewId="0">
      <selection activeCell="H86" sqref="H86:I86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21"/>
  <sheetViews>
    <sheetView tabSelected="1" workbookViewId="0">
      <selection activeCell="I18" sqref="I18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7" width="15.08984375" customWidth="1"/>
    <col min="9" max="9" width="20.1796875" customWidth="1"/>
    <col min="10" max="10" width="9.63281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14</v>
      </c>
      <c r="B2" s="37">
        <v>45796</v>
      </c>
      <c r="C2" s="36" t="s">
        <v>70</v>
      </c>
      <c r="D2" s="36" t="s">
        <v>93</v>
      </c>
      <c r="E2" s="36" t="s">
        <v>101</v>
      </c>
      <c r="F2" s="36" t="s">
        <v>242</v>
      </c>
      <c r="G2" s="36">
        <v>119063</v>
      </c>
      <c r="H2" s="36"/>
      <c r="I2" s="36" t="s">
        <v>261</v>
      </c>
      <c r="J2" s="36"/>
      <c r="K2" s="39">
        <v>93000</v>
      </c>
      <c r="L2" s="36"/>
      <c r="M2" s="36"/>
    </row>
    <row r="3" spans="1:13" x14ac:dyDescent="0.35">
      <c r="A3" s="36" t="s">
        <v>14</v>
      </c>
      <c r="B3" s="37">
        <v>45797</v>
      </c>
      <c r="C3" s="36" t="s">
        <v>70</v>
      </c>
      <c r="D3" s="36" t="s">
        <v>93</v>
      </c>
      <c r="E3" s="36" t="s">
        <v>101</v>
      </c>
      <c r="F3" s="36" t="s">
        <v>243</v>
      </c>
      <c r="G3" s="36">
        <v>118236</v>
      </c>
      <c r="H3" s="36">
        <v>14837756</v>
      </c>
      <c r="I3" s="36" t="s">
        <v>219</v>
      </c>
      <c r="J3" s="36"/>
      <c r="K3" s="39">
        <v>130000</v>
      </c>
      <c r="L3" s="36"/>
      <c r="M3" s="36"/>
    </row>
    <row r="4" spans="1:13" x14ac:dyDescent="0.35">
      <c r="A4" s="36" t="s">
        <v>14</v>
      </c>
      <c r="B4" s="37">
        <v>45797</v>
      </c>
      <c r="C4" s="36" t="s">
        <v>70</v>
      </c>
      <c r="D4" s="36" t="s">
        <v>93</v>
      </c>
      <c r="E4" s="36" t="s">
        <v>101</v>
      </c>
      <c r="F4" s="36" t="s">
        <v>260</v>
      </c>
      <c r="G4" s="36">
        <v>117749</v>
      </c>
      <c r="H4" s="36"/>
      <c r="I4" s="36" t="s">
        <v>262</v>
      </c>
      <c r="J4" s="36"/>
      <c r="K4" s="39">
        <v>150000</v>
      </c>
      <c r="L4" s="36"/>
      <c r="M4" s="36"/>
    </row>
    <row r="5" spans="1:13" x14ac:dyDescent="0.35">
      <c r="A5" s="36" t="s">
        <v>14</v>
      </c>
      <c r="B5" s="37">
        <v>45797</v>
      </c>
      <c r="C5" s="36" t="s">
        <v>70</v>
      </c>
      <c r="D5" s="36" t="s">
        <v>93</v>
      </c>
      <c r="E5" s="36" t="s">
        <v>33</v>
      </c>
      <c r="F5" s="36" t="s">
        <v>263</v>
      </c>
      <c r="G5" s="36"/>
      <c r="H5" s="36">
        <v>4920706</v>
      </c>
      <c r="I5" s="36" t="s">
        <v>53</v>
      </c>
      <c r="J5" s="36"/>
      <c r="K5" s="52">
        <v>120000</v>
      </c>
      <c r="L5" s="36"/>
      <c r="M5" s="36"/>
    </row>
    <row r="6" spans="1:13" x14ac:dyDescent="0.35">
      <c r="A6" s="36" t="s">
        <v>14</v>
      </c>
      <c r="B6" s="37">
        <v>45803</v>
      </c>
      <c r="C6" s="36" t="s">
        <v>70</v>
      </c>
      <c r="D6" s="36" t="s">
        <v>93</v>
      </c>
      <c r="E6" s="36" t="s">
        <v>267</v>
      </c>
      <c r="F6" s="36" t="s">
        <v>266</v>
      </c>
      <c r="G6" s="36"/>
      <c r="H6" s="36"/>
      <c r="I6" s="36"/>
      <c r="J6" s="36"/>
      <c r="K6" s="52">
        <v>71000</v>
      </c>
      <c r="L6" s="36"/>
      <c r="M6" s="36"/>
    </row>
    <row r="7" spans="1:13" x14ac:dyDescent="0.35">
      <c r="A7" s="36" t="s">
        <v>14</v>
      </c>
      <c r="B7" s="95">
        <v>45803</v>
      </c>
      <c r="C7" s="36" t="s">
        <v>70</v>
      </c>
      <c r="D7" s="36" t="s">
        <v>93</v>
      </c>
      <c r="E7" s="36" t="s">
        <v>101</v>
      </c>
      <c r="F7" s="36" t="s">
        <v>269</v>
      </c>
      <c r="G7" s="36"/>
      <c r="H7" s="36">
        <v>31911638</v>
      </c>
      <c r="I7" s="36" t="s">
        <v>264</v>
      </c>
      <c r="J7" s="36"/>
      <c r="K7" s="52">
        <v>150000</v>
      </c>
      <c r="L7" s="36"/>
      <c r="M7" s="36"/>
    </row>
    <row r="8" spans="1:13" x14ac:dyDescent="0.35">
      <c r="A8" s="36" t="s">
        <v>14</v>
      </c>
      <c r="B8" s="95">
        <v>45803</v>
      </c>
      <c r="C8" s="36" t="s">
        <v>70</v>
      </c>
      <c r="D8" s="36" t="s">
        <v>93</v>
      </c>
      <c r="E8" s="36" t="s">
        <v>267</v>
      </c>
      <c r="F8" s="36" t="s">
        <v>268</v>
      </c>
      <c r="G8" s="36"/>
      <c r="H8" s="36"/>
      <c r="I8" s="36" t="s">
        <v>265</v>
      </c>
      <c r="J8" s="36"/>
      <c r="K8" s="52">
        <v>95299</v>
      </c>
      <c r="L8" s="36"/>
      <c r="M8" s="36"/>
    </row>
    <row r="9" spans="1:13" x14ac:dyDescent="0.35">
      <c r="A9" s="36" t="s">
        <v>14</v>
      </c>
      <c r="B9" s="95">
        <v>45777</v>
      </c>
      <c r="C9" s="36" t="s">
        <v>70</v>
      </c>
      <c r="D9" s="36" t="s">
        <v>93</v>
      </c>
      <c r="E9" s="36" t="s">
        <v>35</v>
      </c>
      <c r="F9" s="36" t="s">
        <v>273</v>
      </c>
      <c r="G9" s="36">
        <v>115071</v>
      </c>
      <c r="H9" s="53">
        <v>1144059793</v>
      </c>
      <c r="I9" s="36" t="s">
        <v>198</v>
      </c>
      <c r="J9" s="36"/>
      <c r="K9" s="92">
        <v>120000</v>
      </c>
      <c r="L9" s="36"/>
      <c r="M9" s="36"/>
    </row>
    <row r="10" spans="1:13" x14ac:dyDescent="0.35">
      <c r="A10" s="36" t="s">
        <v>14</v>
      </c>
      <c r="B10" s="95" t="s">
        <v>276</v>
      </c>
      <c r="C10" s="36" t="s">
        <v>70</v>
      </c>
      <c r="D10" s="36" t="s">
        <v>93</v>
      </c>
      <c r="E10" s="36" t="s">
        <v>35</v>
      </c>
      <c r="F10" s="36" t="s">
        <v>270</v>
      </c>
      <c r="G10" s="36"/>
      <c r="H10" s="36"/>
      <c r="I10" s="36"/>
      <c r="J10" s="88"/>
      <c r="K10" s="92">
        <v>40000</v>
      </c>
      <c r="L10" s="36"/>
      <c r="M10" s="36"/>
    </row>
    <row r="11" spans="1:13" x14ac:dyDescent="0.35">
      <c r="A11" s="36" t="s">
        <v>15</v>
      </c>
      <c r="B11" s="95">
        <v>45811</v>
      </c>
      <c r="C11" s="36" t="s">
        <v>70</v>
      </c>
      <c r="D11" s="36" t="s">
        <v>93</v>
      </c>
      <c r="E11" s="36" t="s">
        <v>35</v>
      </c>
      <c r="F11" s="36" t="s">
        <v>272</v>
      </c>
      <c r="G11" s="36"/>
      <c r="H11" s="53">
        <v>1144059793</v>
      </c>
      <c r="I11" s="36" t="s">
        <v>198</v>
      </c>
      <c r="J11" s="36"/>
      <c r="K11" s="92">
        <v>70000</v>
      </c>
      <c r="L11" s="36"/>
      <c r="M11" s="36"/>
    </row>
    <row r="12" spans="1:13" x14ac:dyDescent="0.35">
      <c r="A12" s="36" t="s">
        <v>15</v>
      </c>
      <c r="B12" s="95">
        <v>45811</v>
      </c>
      <c r="C12" s="36" t="s">
        <v>70</v>
      </c>
      <c r="D12" s="36" t="s">
        <v>93</v>
      </c>
      <c r="E12" s="36" t="s">
        <v>101</v>
      </c>
      <c r="F12" s="36" t="s">
        <v>278</v>
      </c>
      <c r="G12" s="36"/>
      <c r="H12" s="36"/>
      <c r="I12" s="36" t="s">
        <v>274</v>
      </c>
      <c r="J12" s="36"/>
      <c r="K12" s="92">
        <v>100000</v>
      </c>
      <c r="L12" s="36"/>
      <c r="M12" s="36"/>
    </row>
    <row r="13" spans="1:13" x14ac:dyDescent="0.35">
      <c r="A13" s="36" t="s">
        <v>15</v>
      </c>
      <c r="B13" s="95">
        <v>45811</v>
      </c>
      <c r="C13" s="36" t="s">
        <v>70</v>
      </c>
      <c r="D13" s="36" t="s">
        <v>93</v>
      </c>
      <c r="E13" s="36" t="s">
        <v>101</v>
      </c>
      <c r="F13" s="36" t="s">
        <v>278</v>
      </c>
      <c r="G13" s="36"/>
      <c r="H13" s="36"/>
      <c r="I13" s="36" t="s">
        <v>275</v>
      </c>
      <c r="J13" s="36"/>
      <c r="K13" s="92">
        <v>100000</v>
      </c>
      <c r="L13" s="36"/>
      <c r="M13" s="36"/>
    </row>
    <row r="14" spans="1:13" x14ac:dyDescent="0.35">
      <c r="A14" s="36" t="s">
        <v>15</v>
      </c>
      <c r="B14" s="37">
        <v>45811</v>
      </c>
      <c r="C14" s="36" t="s">
        <v>70</v>
      </c>
      <c r="D14" s="36" t="s">
        <v>93</v>
      </c>
      <c r="E14" s="36" t="s">
        <v>101</v>
      </c>
      <c r="F14" s="36" t="s">
        <v>278</v>
      </c>
      <c r="G14" s="36"/>
      <c r="H14" s="36"/>
      <c r="I14" s="36" t="s">
        <v>277</v>
      </c>
      <c r="J14" s="36"/>
      <c r="K14" s="92">
        <v>100000</v>
      </c>
      <c r="L14" s="36"/>
      <c r="M14" s="36"/>
    </row>
    <row r="15" spans="1:13" x14ac:dyDescent="0.35">
      <c r="F15" s="78" t="s">
        <v>4</v>
      </c>
      <c r="G15" s="78"/>
      <c r="H15" s="78"/>
      <c r="I15" s="78"/>
      <c r="J15" s="78"/>
      <c r="K15" s="58">
        <f>SUM(K2:K14)</f>
        <v>1339299</v>
      </c>
      <c r="L15" s="36"/>
      <c r="M15" s="36"/>
    </row>
    <row r="16" spans="1:13" x14ac:dyDescent="0.35">
      <c r="K16" s="24"/>
      <c r="M16" s="24"/>
    </row>
    <row r="17" spans="7:13" x14ac:dyDescent="0.35">
      <c r="K17" s="24"/>
      <c r="M17" s="24"/>
    </row>
    <row r="18" spans="7:13" x14ac:dyDescent="0.35">
      <c r="K18" s="24"/>
      <c r="M18" s="24"/>
    </row>
    <row r="20" spans="7:13" x14ac:dyDescent="0.35">
      <c r="K20" s="24"/>
      <c r="M20" s="24"/>
    </row>
    <row r="21" spans="7:13" x14ac:dyDescent="0.35">
      <c r="G21" s="36" t="s">
        <v>271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D16:D18 D20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C16:C18 C20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E20 E16:E18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A16:A18 A20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9D1CA6-30B4-4511-BC17-F2E94A5AAF54}"/>
</file>

<file path=customXml/itemProps2.xml><?xml version="1.0" encoding="utf-8"?>
<ds:datastoreItem xmlns:ds="http://schemas.openxmlformats.org/officeDocument/2006/customXml" ds:itemID="{B36FADE6-F478-4915-999B-E523581590F4}"/>
</file>

<file path=customXml/itemProps3.xml><?xml version="1.0" encoding="utf-8"?>
<ds:datastoreItem xmlns:ds="http://schemas.openxmlformats.org/officeDocument/2006/customXml" ds:itemID="{D6203DD5-6F7A-4B66-91EE-9DEC672342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2025-06-03T21:11:11Z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