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0.xml" ContentType="application/vnd.ms-excel.person+xml"/>
  <Override PartName="/xl/persons/person5.xml" ContentType="application/vnd.ms-excel.person+xml"/>
  <Override PartName="/xl/persons/person3.xml" ContentType="application/vnd.ms-excel.person+xml"/>
  <Override PartName="/xl/persons/person2.xml" ContentType="application/vnd.ms-excel.person+xml"/>
  <Override PartName="/xl/persons/person1.xml" ContentType="application/vnd.ms-excel.person+xml"/>
  <Override PartName="/xl/persons/person.xml" ContentType="application/vnd.ms-excel.person+xml"/>
  <Override PartName="/xl/persons/person4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https://grupoafiansa-my.sharepoint.com/personal/sergio_sanchez_bienco_com_co/Documents/Escritorio/ASESORES/"/>
    </mc:Choice>
  </mc:AlternateContent>
  <xr:revisionPtr revIDLastSave="33" documentId="13_ncr:1_{D9B424CE-420D-4866-BCBD-478333AD0E59}" xr6:coauthVersionLast="47" xr6:coauthVersionMax="47" xr10:uidLastSave="{CC166466-8041-40D0-92E1-3305BEF76587}"/>
  <bookViews>
    <workbookView xWindow="-120" yWindow="-120" windowWidth="20730" windowHeight="11040" xr2:uid="{D1EB58E2-D8D9-445B-8420-9610306D8A36}"/>
  </bookViews>
  <sheets>
    <sheet name="Legalizacion" sheetId="1" r:id="rId1"/>
    <sheet name="Lista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4" i="1" l="1"/>
</calcChain>
</file>

<file path=xl/sharedStrings.xml><?xml version="1.0" encoding="utf-8"?>
<sst xmlns="http://schemas.openxmlformats.org/spreadsheetml/2006/main" count="182" uniqueCount="79">
  <si>
    <t>BENEFICIARIO</t>
  </si>
  <si>
    <t>CANT</t>
  </si>
  <si>
    <t>VALOR</t>
  </si>
  <si>
    <t>IVA</t>
  </si>
  <si>
    <t>TOTAL</t>
  </si>
  <si>
    <t>MES</t>
  </si>
  <si>
    <t>CATEGORIA</t>
  </si>
  <si>
    <t>DETALLE</t>
  </si>
  <si>
    <t>CC</t>
  </si>
  <si>
    <t>SEDE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</si>
  <si>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</si>
  <si>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</si>
  <si>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</si>
  <si>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</si>
  <si>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</si>
  <si>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</si>
  <si>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</si>
  <si>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</si>
  <si>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</si>
  <si>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</si>
  <si>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</si>
  <si>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</si>
  <si>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CALI NORTE</t>
  </si>
  <si>
    <t>CALI SUR</t>
  </si>
  <si>
    <t>BTA UNICENTRO</t>
  </si>
  <si>
    <t>BTA CENTRO</t>
  </si>
  <si>
    <t>CHIA</t>
  </si>
  <si>
    <t>PEREIRA</t>
  </si>
  <si>
    <t>BUCARAMANGA</t>
  </si>
  <si>
    <t>BARRANQUILLA</t>
  </si>
  <si>
    <t>DOMICILIOS</t>
  </si>
  <si>
    <t>REFRIGERIOS</t>
  </si>
  <si>
    <t>VOLANTEO</t>
  </si>
  <si>
    <t>RECOLECTOR DE DATOS</t>
  </si>
  <si>
    <t>OTROS</t>
  </si>
  <si>
    <t>FECHA (DD/MM/AAAA)</t>
  </si>
  <si>
    <t>RESPONSABLE</t>
  </si>
  <si>
    <t>CC/NIT</t>
  </si>
  <si>
    <t>COD INMUEBLE</t>
  </si>
  <si>
    <t>MARIA ALEJANDRA GUTIERREZ</t>
  </si>
  <si>
    <t>JESSICA SANDOVAL</t>
  </si>
  <si>
    <t>LILIANA APONTE</t>
  </si>
  <si>
    <t>SANTIAGO SANTOS</t>
  </si>
  <si>
    <t>DIANA DIAZ</t>
  </si>
  <si>
    <t>JUAN DAVID OCAMPO</t>
  </si>
  <si>
    <t>LUZ VANESSA SANDOVAL</t>
  </si>
  <si>
    <t>JOHANA QUIÑONES</t>
  </si>
  <si>
    <t>PAGO A PP POR REFERIDO</t>
  </si>
  <si>
    <t>PAGO A PORTERO POR REFERIDO</t>
  </si>
  <si>
    <t>PAGO A COLABORADOR POR REFERIDO</t>
  </si>
  <si>
    <t>CELULAR</t>
  </si>
  <si>
    <t>SERGIO SANCHEZ</t>
  </si>
  <si>
    <t>Nilson Muñoz</t>
  </si>
  <si>
    <t>Fernando Martinez</t>
  </si>
  <si>
    <t>Orlando Bermudez</t>
  </si>
  <si>
    <t>compra haburguesa para vigilante</t>
  </si>
  <si>
    <t>El corral</t>
  </si>
  <si>
    <t>Compra postre para vigilante</t>
  </si>
  <si>
    <t>nevada</t>
  </si>
  <si>
    <t>Rio gelato</t>
  </si>
  <si>
    <t>pago comision</t>
  </si>
  <si>
    <t>Raquel chanoga</t>
  </si>
  <si>
    <t>Pago referido</t>
  </si>
  <si>
    <t>Osman Herrera</t>
  </si>
  <si>
    <t>Tatiana Salcedo</t>
  </si>
  <si>
    <t>Jose Bohorquez</t>
  </si>
  <si>
    <t>120958-112663</t>
  </si>
  <si>
    <t>119828-120921</t>
  </si>
  <si>
    <t>Jorge Luis Cstillo</t>
  </si>
  <si>
    <t>William Diaz</t>
  </si>
  <si>
    <t>Jhonatan Gomez</t>
  </si>
  <si>
    <t>Diego Duarte</t>
  </si>
  <si>
    <t>Ian Buitrago</t>
  </si>
  <si>
    <t>Dario Hernandez</t>
  </si>
  <si>
    <t>120920-121089</t>
  </si>
  <si>
    <t>Fabian Durango</t>
  </si>
  <si>
    <t>Leonardo Arciniegas</t>
  </si>
  <si>
    <t>Julian Almeida</t>
  </si>
  <si>
    <t>120641-120759-121090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</si>
</sst>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\ * #,##0.00_-;\-&quot;$&quot;\ * #,##0.00_-;_-&quot;$&quot;\ * &quot;-&quot;??_-;_-@_-"/>
    <numFmt numFmtId="164" formatCode="_-&quot;$&quot;\ * #,##0_-;\-&quot;$&quot;\ * #,##0_-;_-&quot;$&quot;\ * &quot;-&quot;??_-;_-@_-"/>
  </numFmts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1">
    <xf numFmtId="0" fontId="0" fillId="0" borderId="0" xfId="0"/>
    <xf numFmtId="164" fontId="0" fillId="0" borderId="0" xfId="0" applyNumberFormat="1"/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164" fontId="0" fillId="0" borderId="1" xfId="1" applyNumberFormat="1" applyFont="1" applyBorder="1" applyAlignment="1">
      <alignment horizontal="center" vertical="center"/>
    </xf>
    <xf numFmtId="164" fontId="0" fillId="0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164" fontId="0" fillId="0" borderId="2" xfId="1" applyNumberFormat="1" applyFont="1" applyFill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0.xml"/><Relationship Id="rId13" Type="http://schemas.microsoft.com/office/2017/10/relationships/person" Target="persons/person5.xml"/><Relationship Id="rId3" Type="http://schemas.openxmlformats.org/officeDocument/2006/relationships/theme" Target="theme/theme1.xml"/><Relationship Id="rId12" Type="http://schemas.microsoft.com/office/2017/10/relationships/person" Target="persons/person3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11" Type="http://schemas.microsoft.com/office/2017/10/relationships/person" Target="persons/person2.xml"/><Relationship Id="rId5" Type="http://schemas.openxmlformats.org/officeDocument/2006/relationships/sharedStrings" Target="sharedStrings.xml"/><Relationship Id="rId15" Type="http://schemas.openxmlformats.org/officeDocument/2006/relationships/customXml" Target="../customXml/item1.xml"/><Relationship Id="rId10" Type="http://schemas.microsoft.com/office/2017/10/relationships/person" Target="persons/person1.xml"/><Relationship Id="rId4" Type="http://schemas.openxmlformats.org/officeDocument/2006/relationships/styles" Target="styles.xml"/><Relationship Id="rId14" Type="http://schemas.microsoft.com/office/2017/10/relationships/person" Target="persons/person.xml"/><Relationship Id="rId9" Type="http://schemas.microsoft.com/office/2017/10/relationships/person" Target="persons/person4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D718F-99CB-4C18-9EEB-8F11ACE89B6E}">
  <dimension ref="A1:N25"/>
  <sheetViews>
    <sheetView tabSelected="1" topLeftCell="F1" workbookViewId="0">
      <selection activeCell="N24" sqref="N24"/>
    </sheetView>
  </sheetViews>
  <sheetFormatPr baseColWidth="10" defaultRowHeight="15" x14ac:dyDescent="0.25"/>
  <cols>
    <col min="2" max="2" width="19.42578125" bestFit="1" customWidth="1"/>
    <col min="3" max="3" width="19.28515625" customWidth="1"/>
    <col min="4" max="4" width="15" bestFit="1" customWidth="1"/>
    <col min="5" max="5" width="29.85546875" bestFit="1" customWidth="1"/>
    <col min="6" max="6" width="36.7109375" bestFit="1" customWidth="1"/>
    <col min="7" max="7" width="19.140625" customWidth="1"/>
    <col min="8" max="8" width="16.42578125" customWidth="1"/>
    <col min="9" max="14" width="19.140625" customWidth="1"/>
  </cols>
  <sheetData>
    <row r="1" spans="1:14" x14ac:dyDescent="0.25">
      <c r="A1" s="3" t="s">
        <v>5</v>
      </c>
      <c r="B1" s="3" t="s">
        <v>35</v>
      </c>
      <c r="C1" s="3" t="s">
        <v>36</v>
      </c>
      <c r="D1" s="3" t="s">
        <v>9</v>
      </c>
      <c r="E1" s="3" t="s">
        <v>6</v>
      </c>
      <c r="F1" s="3" t="s">
        <v>7</v>
      </c>
      <c r="G1" s="3" t="s">
        <v>38</v>
      </c>
      <c r="H1" s="3" t="s">
        <v>37</v>
      </c>
      <c r="I1" s="3" t="s">
        <v>0</v>
      </c>
      <c r="J1" s="3" t="s">
        <v>50</v>
      </c>
      <c r="K1" s="3" t="s">
        <v>1</v>
      </c>
      <c r="L1" s="3" t="s">
        <v>2</v>
      </c>
      <c r="M1" s="3" t="s">
        <v>3</v>
      </c>
      <c r="N1" s="3" t="s">
        <v>4</v>
      </c>
    </row>
    <row r="2" spans="1:14" x14ac:dyDescent="0.25">
      <c r="A2" s="4" t="s">
        <v>16</v>
      </c>
      <c r="B2" s="2">
        <v>45843</v>
      </c>
      <c r="C2" s="4" t="s">
        <v>51</v>
      </c>
      <c r="D2" s="4" t="s">
        <v>28</v>
      </c>
      <c r="E2" s="4" t="s">
        <v>34</v>
      </c>
      <c r="F2" s="4" t="s">
        <v>55</v>
      </c>
      <c r="G2" s="4"/>
      <c r="H2" s="5">
        <v>8605533413</v>
      </c>
      <c r="I2" s="4" t="s">
        <v>56</v>
      </c>
      <c r="J2" s="4"/>
      <c r="K2" s="4">
        <v>1</v>
      </c>
      <c r="L2" s="6">
        <v>29900</v>
      </c>
      <c r="M2" s="4"/>
      <c r="N2" s="6">
        <v>29900</v>
      </c>
    </row>
    <row r="3" spans="1:14" x14ac:dyDescent="0.25">
      <c r="A3" s="4" t="s">
        <v>16</v>
      </c>
      <c r="B3" s="2">
        <v>374565</v>
      </c>
      <c r="C3" s="4" t="s">
        <v>51</v>
      </c>
      <c r="D3" s="4" t="s">
        <v>28</v>
      </c>
      <c r="E3" s="4" t="s">
        <v>34</v>
      </c>
      <c r="F3" s="4" t="s">
        <v>57</v>
      </c>
      <c r="G3" s="4"/>
      <c r="H3" s="5">
        <v>890204128</v>
      </c>
      <c r="I3" s="4" t="s">
        <v>58</v>
      </c>
      <c r="J3" s="4"/>
      <c r="K3" s="4">
        <v>1</v>
      </c>
      <c r="L3" s="6">
        <v>17000</v>
      </c>
      <c r="M3" s="4"/>
      <c r="N3" s="6">
        <v>17000</v>
      </c>
    </row>
    <row r="4" spans="1:14" x14ac:dyDescent="0.25">
      <c r="A4" s="4" t="s">
        <v>16</v>
      </c>
      <c r="B4" s="2">
        <v>45843</v>
      </c>
      <c r="C4" s="4" t="s">
        <v>51</v>
      </c>
      <c r="D4" s="4" t="s">
        <v>28</v>
      </c>
      <c r="E4" s="4" t="s">
        <v>34</v>
      </c>
      <c r="F4" s="4" t="s">
        <v>57</v>
      </c>
      <c r="G4" s="4"/>
      <c r="H4" s="5">
        <v>9018939942</v>
      </c>
      <c r="I4" s="4" t="s">
        <v>59</v>
      </c>
      <c r="J4" s="4"/>
      <c r="K4" s="4">
        <v>1</v>
      </c>
      <c r="L4" s="6">
        <v>15000</v>
      </c>
      <c r="M4" s="4"/>
      <c r="N4" s="6">
        <v>15000</v>
      </c>
    </row>
    <row r="5" spans="1:14" x14ac:dyDescent="0.25">
      <c r="A5" s="4" t="s">
        <v>15</v>
      </c>
      <c r="B5" s="2">
        <v>45836</v>
      </c>
      <c r="C5" s="4" t="s">
        <v>51</v>
      </c>
      <c r="D5" s="4" t="s">
        <v>28</v>
      </c>
      <c r="E5" s="4" t="s">
        <v>48</v>
      </c>
      <c r="F5" s="4" t="s">
        <v>60</v>
      </c>
      <c r="G5" s="4">
        <v>120611</v>
      </c>
      <c r="H5" s="4">
        <v>1102363554</v>
      </c>
      <c r="I5" s="4" t="s">
        <v>61</v>
      </c>
      <c r="J5" s="4"/>
      <c r="K5" s="4">
        <v>1</v>
      </c>
      <c r="L5" s="6">
        <v>200000</v>
      </c>
      <c r="M5" s="4"/>
      <c r="N5" s="6">
        <v>200000</v>
      </c>
    </row>
    <row r="6" spans="1:14" x14ac:dyDescent="0.25">
      <c r="A6" s="4" t="s">
        <v>16</v>
      </c>
      <c r="B6" s="2">
        <v>45840</v>
      </c>
      <c r="C6" s="4" t="s">
        <v>51</v>
      </c>
      <c r="D6" s="4" t="s">
        <v>28</v>
      </c>
      <c r="E6" s="4" t="s">
        <v>48</v>
      </c>
      <c r="F6" s="4" t="s">
        <v>62</v>
      </c>
      <c r="G6" s="4"/>
      <c r="H6" s="4">
        <v>63450092</v>
      </c>
      <c r="I6" s="4" t="s">
        <v>63</v>
      </c>
      <c r="J6" s="4"/>
      <c r="K6" s="4">
        <v>1</v>
      </c>
      <c r="L6" s="6">
        <v>90000</v>
      </c>
      <c r="M6" s="4"/>
      <c r="N6" s="6">
        <v>90000</v>
      </c>
    </row>
    <row r="7" spans="1:14" x14ac:dyDescent="0.25">
      <c r="A7" s="4" t="s">
        <v>15</v>
      </c>
      <c r="B7" s="2">
        <v>45835</v>
      </c>
      <c r="C7" s="4" t="s">
        <v>51</v>
      </c>
      <c r="D7" s="4" t="s">
        <v>28</v>
      </c>
      <c r="E7" s="4" t="s">
        <v>48</v>
      </c>
      <c r="F7" s="4" t="s">
        <v>62</v>
      </c>
      <c r="G7" s="4">
        <v>120660</v>
      </c>
      <c r="H7" s="4">
        <v>1003157641</v>
      </c>
      <c r="I7" s="4" t="s">
        <v>64</v>
      </c>
      <c r="J7" s="4"/>
      <c r="K7" s="4">
        <v>1</v>
      </c>
      <c r="L7" s="6">
        <v>30000</v>
      </c>
      <c r="M7" s="4"/>
      <c r="N7" s="6">
        <v>30000</v>
      </c>
    </row>
    <row r="8" spans="1:14" x14ac:dyDescent="0.25">
      <c r="A8" s="4" t="s">
        <v>15</v>
      </c>
      <c r="B8" s="2">
        <v>45832</v>
      </c>
      <c r="C8" s="4" t="s">
        <v>51</v>
      </c>
      <c r="D8" s="4" t="s">
        <v>28</v>
      </c>
      <c r="E8" s="4" t="s">
        <v>48</v>
      </c>
      <c r="F8" s="4" t="s">
        <v>62</v>
      </c>
      <c r="G8" s="4"/>
      <c r="H8" s="4">
        <v>19690786</v>
      </c>
      <c r="I8" s="4" t="s">
        <v>52</v>
      </c>
      <c r="J8" s="4"/>
      <c r="K8" s="4">
        <v>1</v>
      </c>
      <c r="L8" s="6">
        <v>60000</v>
      </c>
      <c r="M8" s="4"/>
      <c r="N8" s="6">
        <v>60000</v>
      </c>
    </row>
    <row r="9" spans="1:14" x14ac:dyDescent="0.25">
      <c r="A9" s="4" t="s">
        <v>16</v>
      </c>
      <c r="B9" s="2">
        <v>45840</v>
      </c>
      <c r="C9" s="4" t="s">
        <v>51</v>
      </c>
      <c r="D9" s="4" t="s">
        <v>28</v>
      </c>
      <c r="E9" s="4" t="s">
        <v>48</v>
      </c>
      <c r="F9" s="4" t="s">
        <v>62</v>
      </c>
      <c r="G9" s="4"/>
      <c r="H9" s="4">
        <v>37250025</v>
      </c>
      <c r="I9" s="4" t="s">
        <v>65</v>
      </c>
      <c r="J9" s="4"/>
      <c r="K9" s="4">
        <v>1</v>
      </c>
      <c r="L9" s="6">
        <v>90000</v>
      </c>
      <c r="M9" s="4"/>
      <c r="N9" s="6">
        <v>90000</v>
      </c>
    </row>
    <row r="10" spans="1:14" x14ac:dyDescent="0.25">
      <c r="A10" s="4" t="s">
        <v>16</v>
      </c>
      <c r="B10" s="2">
        <v>45847</v>
      </c>
      <c r="C10" s="4" t="s">
        <v>51</v>
      </c>
      <c r="D10" s="4" t="s">
        <v>28</v>
      </c>
      <c r="E10" s="4" t="s">
        <v>48</v>
      </c>
      <c r="F10" s="4" t="s">
        <v>60</v>
      </c>
      <c r="G10" s="4" t="s">
        <v>66</v>
      </c>
      <c r="H10" s="4">
        <v>1002354787</v>
      </c>
      <c r="I10" s="4" t="s">
        <v>54</v>
      </c>
      <c r="J10" s="4">
        <v>322929933</v>
      </c>
      <c r="K10" s="4">
        <v>1</v>
      </c>
      <c r="L10" s="6">
        <v>550000</v>
      </c>
      <c r="M10" s="4"/>
      <c r="N10" s="6">
        <v>550000</v>
      </c>
    </row>
    <row r="11" spans="1:14" x14ac:dyDescent="0.25">
      <c r="A11" s="4" t="s">
        <v>16</v>
      </c>
      <c r="B11" s="2">
        <v>45842</v>
      </c>
      <c r="C11" s="4" t="s">
        <v>51</v>
      </c>
      <c r="D11" s="4" t="s">
        <v>28</v>
      </c>
      <c r="E11" s="4" t="s">
        <v>48</v>
      </c>
      <c r="F11" s="4" t="s">
        <v>60</v>
      </c>
      <c r="G11" s="4" t="s">
        <v>67</v>
      </c>
      <c r="H11" s="4">
        <v>1095801686</v>
      </c>
      <c r="I11" s="4" t="s">
        <v>68</v>
      </c>
      <c r="J11" s="4">
        <v>3172136723</v>
      </c>
      <c r="K11" s="4">
        <v>1</v>
      </c>
      <c r="L11" s="6">
        <v>400000</v>
      </c>
      <c r="M11" s="4"/>
      <c r="N11" s="6">
        <v>400000</v>
      </c>
    </row>
    <row r="12" spans="1:14" x14ac:dyDescent="0.25">
      <c r="A12" s="4" t="s">
        <v>16</v>
      </c>
      <c r="B12" s="2">
        <v>45845</v>
      </c>
      <c r="C12" s="4" t="s">
        <v>51</v>
      </c>
      <c r="D12" s="4" t="s">
        <v>28</v>
      </c>
      <c r="E12" s="4" t="s">
        <v>48</v>
      </c>
      <c r="F12" s="4" t="s">
        <v>62</v>
      </c>
      <c r="G12" s="4"/>
      <c r="H12" s="4">
        <v>63240425</v>
      </c>
      <c r="I12" s="4" t="s">
        <v>69</v>
      </c>
      <c r="J12" s="4"/>
      <c r="K12" s="4">
        <v>1</v>
      </c>
      <c r="L12" s="6">
        <v>60000</v>
      </c>
      <c r="M12" s="4"/>
      <c r="N12" s="6">
        <v>60000</v>
      </c>
    </row>
    <row r="13" spans="1:14" x14ac:dyDescent="0.25">
      <c r="A13" s="4" t="s">
        <v>16</v>
      </c>
      <c r="B13" s="2">
        <v>45845</v>
      </c>
      <c r="C13" s="4" t="s">
        <v>51</v>
      </c>
      <c r="D13" s="4" t="s">
        <v>28</v>
      </c>
      <c r="E13" s="4" t="s">
        <v>48</v>
      </c>
      <c r="F13" s="4" t="s">
        <v>60</v>
      </c>
      <c r="G13" s="4">
        <v>110939</v>
      </c>
      <c r="H13" s="4">
        <v>1098705824</v>
      </c>
      <c r="I13" s="4" t="s">
        <v>70</v>
      </c>
      <c r="J13">
        <v>3172767899</v>
      </c>
      <c r="K13" s="4">
        <v>1</v>
      </c>
      <c r="L13" s="6">
        <v>200000</v>
      </c>
      <c r="M13" s="4"/>
      <c r="N13" s="6">
        <v>200000</v>
      </c>
    </row>
    <row r="14" spans="1:14" x14ac:dyDescent="0.25">
      <c r="A14" s="4" t="s">
        <v>16</v>
      </c>
      <c r="B14" s="2">
        <v>45845</v>
      </c>
      <c r="C14" s="4" t="s">
        <v>51</v>
      </c>
      <c r="D14" s="4" t="s">
        <v>28</v>
      </c>
      <c r="E14" s="4" t="s">
        <v>48</v>
      </c>
      <c r="F14" s="4" t="s">
        <v>62</v>
      </c>
      <c r="G14" s="4">
        <v>121127</v>
      </c>
      <c r="H14" s="4">
        <v>91505603</v>
      </c>
      <c r="I14" s="4" t="s">
        <v>71</v>
      </c>
      <c r="J14" s="4"/>
      <c r="K14" s="4">
        <v>1</v>
      </c>
      <c r="L14" s="6">
        <v>30000</v>
      </c>
      <c r="M14" s="4"/>
      <c r="N14" s="6">
        <v>30000</v>
      </c>
    </row>
    <row r="15" spans="1:14" x14ac:dyDescent="0.25">
      <c r="A15" s="4" t="s">
        <v>16</v>
      </c>
      <c r="B15" s="2">
        <v>45847</v>
      </c>
      <c r="C15" s="4" t="s">
        <v>51</v>
      </c>
      <c r="D15" s="4" t="s">
        <v>28</v>
      </c>
      <c r="E15" s="4" t="s">
        <v>48</v>
      </c>
      <c r="F15" s="4" t="s">
        <v>60</v>
      </c>
      <c r="G15" s="4">
        <v>119510</v>
      </c>
      <c r="H15" s="4">
        <v>1095835095</v>
      </c>
      <c r="I15" s="4" t="s">
        <v>72</v>
      </c>
      <c r="J15" s="4">
        <v>3042703741</v>
      </c>
      <c r="K15" s="4">
        <v>1</v>
      </c>
      <c r="L15" s="6">
        <v>250000</v>
      </c>
      <c r="M15" s="4"/>
      <c r="N15" s="6">
        <v>250000</v>
      </c>
    </row>
    <row r="16" spans="1:14" x14ac:dyDescent="0.25">
      <c r="A16" s="4" t="s">
        <v>16</v>
      </c>
      <c r="B16" s="2">
        <v>45846</v>
      </c>
      <c r="C16" s="4" t="s">
        <v>51</v>
      </c>
      <c r="D16" s="4" t="s">
        <v>28</v>
      </c>
      <c r="E16" s="4" t="s">
        <v>48</v>
      </c>
      <c r="F16" s="4" t="s">
        <v>62</v>
      </c>
      <c r="G16" s="4">
        <v>121148</v>
      </c>
      <c r="H16" s="4">
        <v>1102354661</v>
      </c>
      <c r="I16" s="4" t="s">
        <v>73</v>
      </c>
      <c r="J16" s="4">
        <v>3164413237</v>
      </c>
      <c r="K16" s="4">
        <v>1</v>
      </c>
      <c r="L16" s="6">
        <v>30000</v>
      </c>
      <c r="M16" s="4"/>
      <c r="N16" s="6">
        <v>30000</v>
      </c>
    </row>
    <row r="17" spans="1:14" x14ac:dyDescent="0.25">
      <c r="A17" s="4" t="s">
        <v>16</v>
      </c>
      <c r="B17" s="2">
        <v>45843</v>
      </c>
      <c r="C17" s="4" t="s">
        <v>51</v>
      </c>
      <c r="D17" s="4" t="s">
        <v>28</v>
      </c>
      <c r="E17" s="4" t="s">
        <v>48</v>
      </c>
      <c r="F17" s="4" t="s">
        <v>60</v>
      </c>
      <c r="G17" s="4" t="s">
        <v>74</v>
      </c>
      <c r="H17" s="4">
        <v>91534345</v>
      </c>
      <c r="I17" s="4" t="s">
        <v>75</v>
      </c>
      <c r="J17" s="4">
        <v>3125157386</v>
      </c>
      <c r="K17" s="4">
        <v>1</v>
      </c>
      <c r="L17" s="6">
        <v>200000</v>
      </c>
      <c r="M17" s="4"/>
      <c r="N17" s="6">
        <v>200000</v>
      </c>
    </row>
    <row r="18" spans="1:14" x14ac:dyDescent="0.25">
      <c r="A18" s="4" t="s">
        <v>16</v>
      </c>
      <c r="B18" s="2">
        <v>45846</v>
      </c>
      <c r="C18" s="4" t="s">
        <v>51</v>
      </c>
      <c r="D18" s="4" t="s">
        <v>28</v>
      </c>
      <c r="E18" s="4" t="s">
        <v>48</v>
      </c>
      <c r="F18" s="4" t="s">
        <v>60</v>
      </c>
      <c r="G18" s="4">
        <v>120643</v>
      </c>
      <c r="H18" s="4">
        <v>1098261765</v>
      </c>
      <c r="I18" s="4" t="s">
        <v>77</v>
      </c>
      <c r="J18" s="4">
        <v>3243270203</v>
      </c>
      <c r="K18" s="4">
        <v>1</v>
      </c>
      <c r="L18" s="7">
        <v>110000</v>
      </c>
      <c r="M18" s="4"/>
      <c r="N18" s="7">
        <v>110000</v>
      </c>
    </row>
    <row r="19" spans="1:14" x14ac:dyDescent="0.25">
      <c r="A19" s="4" t="s">
        <v>16</v>
      </c>
      <c r="B19" s="2">
        <v>45843</v>
      </c>
      <c r="C19" s="4" t="s">
        <v>51</v>
      </c>
      <c r="D19" s="4" t="s">
        <v>28</v>
      </c>
      <c r="E19" s="4" t="s">
        <v>48</v>
      </c>
      <c r="F19" s="4" t="s">
        <v>60</v>
      </c>
      <c r="G19" s="4" t="s">
        <v>78</v>
      </c>
      <c r="H19" s="4">
        <v>13870206</v>
      </c>
      <c r="I19" s="4" t="s">
        <v>76</v>
      </c>
      <c r="J19" s="4">
        <v>3214674687</v>
      </c>
      <c r="K19" s="4">
        <v>1</v>
      </c>
      <c r="L19" s="7">
        <v>310000</v>
      </c>
      <c r="M19" s="4"/>
      <c r="N19" s="7">
        <v>310000</v>
      </c>
    </row>
    <row r="20" spans="1:14" x14ac:dyDescent="0.25">
      <c r="A20" s="4" t="s">
        <v>16</v>
      </c>
      <c r="B20" s="2">
        <v>45847</v>
      </c>
      <c r="C20" s="4" t="s">
        <v>51</v>
      </c>
      <c r="D20" s="4" t="s">
        <v>28</v>
      </c>
      <c r="E20" s="4" t="s">
        <v>48</v>
      </c>
      <c r="F20" s="4" t="s">
        <v>60</v>
      </c>
      <c r="G20" s="4">
        <v>120581</v>
      </c>
      <c r="H20" s="4">
        <v>1101684686</v>
      </c>
      <c r="I20" s="4" t="s">
        <v>53</v>
      </c>
      <c r="J20" s="4">
        <v>3225848411</v>
      </c>
      <c r="K20" s="4">
        <v>1</v>
      </c>
      <c r="L20" s="7">
        <v>300000</v>
      </c>
      <c r="M20" s="4"/>
      <c r="N20" s="7">
        <v>300000</v>
      </c>
    </row>
    <row r="21" spans="1:14" x14ac:dyDescent="0.25">
      <c r="A21" s="4"/>
      <c r="B21" s="2"/>
      <c r="C21" s="4" t="s">
        <v>51</v>
      </c>
      <c r="D21" s="4" t="s">
        <v>28</v>
      </c>
      <c r="E21" s="4"/>
      <c r="F21" s="4"/>
      <c r="G21" s="4"/>
      <c r="H21" s="4"/>
      <c r="I21" s="4"/>
      <c r="J21" s="4"/>
      <c r="K21" s="4"/>
      <c r="L21" s="7"/>
      <c r="M21" s="4"/>
      <c r="N21" s="7"/>
    </row>
    <row r="22" spans="1:14" x14ac:dyDescent="0.25">
      <c r="A22" s="4"/>
      <c r="B22" s="2"/>
      <c r="C22" s="4" t="s">
        <v>51</v>
      </c>
      <c r="D22" s="4" t="s">
        <v>28</v>
      </c>
      <c r="E22" s="4"/>
      <c r="F22" s="4"/>
      <c r="G22" s="4"/>
      <c r="H22" s="4"/>
      <c r="I22" s="4"/>
      <c r="J22" s="4"/>
      <c r="K22" s="4"/>
      <c r="L22" s="7"/>
      <c r="M22" s="4"/>
      <c r="N22" s="7"/>
    </row>
    <row r="23" spans="1:14" x14ac:dyDescent="0.25">
      <c r="N23" s="10"/>
    </row>
    <row r="24" spans="1:14" x14ac:dyDescent="0.25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9">
        <f>SUM(N2:N14,N15:N22)</f>
        <v>2971900</v>
      </c>
    </row>
    <row r="25" spans="1:14" x14ac:dyDescent="0.25">
      <c r="N25" s="1"/>
    </row>
  </sheetData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1505A871-16B0-425B-8289-9A53145187ED}">
          <x14:formula1>
            <xm:f>Lista!$B$2:$B$9</xm:f>
          </x14:formula1>
          <xm:sqref>D24:D1048576 D2:D22</xm:sqref>
        </x14:dataValidation>
        <x14:dataValidation type="list" allowBlank="1" showInputMessage="1" showErrorMessage="1" xr:uid="{649B1311-544B-4329-81A0-2D1E62055B8A}">
          <x14:formula1>
            <xm:f>Lista!$I$2:$I$16</xm:f>
          </x14:formula1>
          <xm:sqref>C24:C1048576 C2:C22</xm:sqref>
        </x14:dataValidation>
        <x14:dataValidation type="list" allowBlank="1" showInputMessage="1" showErrorMessage="1" xr:uid="{4A168216-93EC-4ADF-B9B0-A17119A36A85}">
          <x14:formula1>
            <xm:f>Lista!$C$2:$C$16</xm:f>
          </x14:formula1>
          <xm:sqref>E24:E1048576 E2:E22</xm:sqref>
        </x14:dataValidation>
        <x14:dataValidation type="list" allowBlank="1" showInputMessage="1" showErrorMessage="1" xr:uid="{5A657252-5F1C-4886-B3F1-7B6A6F5A0A17}">
          <x14:formula1>
            <xm:f>Lista!$A$2:$A$13</xm:f>
          </x14:formula1>
          <xm:sqref>A24:A1048576 A2:A22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AC21F4-98EF-43B5-899E-318F2103CE43}">
  <dimension ref="A1:I13"/>
  <sheetViews>
    <sheetView workbookViewId="0">
      <selection activeCell="I11" sqref="I11"/>
    </sheetView>
  </sheetViews>
  <sheetFormatPr baseColWidth="10" defaultRowHeight="15" x14ac:dyDescent="0.25"/>
  <cols>
    <col min="2" max="2" width="14.140625" bestFit="1" customWidth="1"/>
    <col min="3" max="3" width="20.85546875" bestFit="1" customWidth="1"/>
  </cols>
  <sheetData>
    <row r="1" spans="1:9" x14ac:dyDescent="0.25">
      <c r="A1" t="s">
        <v>5</v>
      </c>
      <c r="B1" t="s">
        <v>9</v>
      </c>
      <c r="C1" t="s">
        <v>6</v>
      </c>
      <c r="D1" t="s">
        <v>7</v>
      </c>
      <c r="E1" t="s">
        <v>8</v>
      </c>
      <c r="F1" t="s">
        <v>0</v>
      </c>
      <c r="G1" t="s">
        <v>2</v>
      </c>
      <c r="H1" t="s">
        <v>1</v>
      </c>
      <c r="I1" t="s">
        <v>36</v>
      </c>
    </row>
    <row r="2" spans="1:9" x14ac:dyDescent="0.25">
      <c r="A2" t="s">
        <v>10</v>
      </c>
      <c r="B2" t="s">
        <v>22</v>
      </c>
      <c r="C2" t="s">
        <v>30</v>
      </c>
      <c r="I2" t="s">
        <v>39</v>
      </c>
    </row>
    <row r="3" spans="1:9" x14ac:dyDescent="0.25">
      <c r="A3" t="s">
        <v>11</v>
      </c>
      <c r="B3" t="s">
        <v>23</v>
      </c>
      <c r="C3" t="s">
        <v>31</v>
      </c>
      <c r="I3" t="s">
        <v>40</v>
      </c>
    </row>
    <row r="4" spans="1:9" x14ac:dyDescent="0.25">
      <c r="A4" t="s">
        <v>12</v>
      </c>
      <c r="B4" t="s">
        <v>24</v>
      </c>
      <c r="C4" t="s">
        <v>32</v>
      </c>
      <c r="I4" t="s">
        <v>41</v>
      </c>
    </row>
    <row r="5" spans="1:9" x14ac:dyDescent="0.25">
      <c r="A5" t="s">
        <v>13</v>
      </c>
      <c r="B5" t="s">
        <v>25</v>
      </c>
      <c r="C5" t="s">
        <v>33</v>
      </c>
      <c r="I5" t="s">
        <v>42</v>
      </c>
    </row>
    <row r="6" spans="1:9" x14ac:dyDescent="0.25">
      <c r="A6" t="s">
        <v>14</v>
      </c>
      <c r="B6" t="s">
        <v>26</v>
      </c>
      <c r="C6" t="s">
        <v>34</v>
      </c>
      <c r="I6" t="s">
        <v>43</v>
      </c>
    </row>
    <row r="7" spans="1:9" x14ac:dyDescent="0.25">
      <c r="A7" t="s">
        <v>15</v>
      </c>
      <c r="B7" t="s">
        <v>27</v>
      </c>
      <c r="C7" t="s">
        <v>47</v>
      </c>
      <c r="I7" t="s">
        <v>46</v>
      </c>
    </row>
    <row r="8" spans="1:9" x14ac:dyDescent="0.25">
      <c r="A8" t="s">
        <v>16</v>
      </c>
      <c r="B8" t="s">
        <v>28</v>
      </c>
      <c r="C8" t="s">
        <v>48</v>
      </c>
      <c r="I8" t="s">
        <v>44</v>
      </c>
    </row>
    <row r="9" spans="1:9" x14ac:dyDescent="0.25">
      <c r="A9" t="s">
        <v>17</v>
      </c>
      <c r="B9" t="s">
        <v>29</v>
      </c>
      <c r="C9" t="s">
        <v>49</v>
      </c>
      <c r="I9" t="s">
        <v>45</v>
      </c>
    </row>
    <row r="10" spans="1:9" x14ac:dyDescent="0.25">
      <c r="A10" t="s">
        <v>18</v>
      </c>
      <c r="I10" t="s">
        <v>51</v>
      </c>
    </row>
    <row r="11" spans="1:9" x14ac:dyDescent="0.25">
      <c r="A11" t="s">
        <v>19</v>
      </c>
    </row>
    <row r="12" spans="1:9" x14ac:dyDescent="0.25">
      <c r="A12" t="s">
        <v>20</v>
      </c>
    </row>
    <row r="13" spans="1:9" x14ac:dyDescent="0.25">
      <c r="A13" t="s">
        <v>21</v>
      </c>
    </row>
  </sheetData>
  <phoneticPr fontId="2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B476B9B929C64BB328EC7F34742FF1" ma:contentTypeVersion="14" ma:contentTypeDescription="Crear nuevo documento." ma:contentTypeScope="" ma:versionID="3a9d5e260aacbc3a24a6ee887538b7b1">
  <xsd:schema xmlns:xsd="http://www.w3.org/2001/XMLSchema" xmlns:xs="http://www.w3.org/2001/XMLSchema" xmlns:p="http://schemas.microsoft.com/office/2006/metadata/properties" xmlns:ns2="e3e36fba-f8d7-40c9-80ae-39813dd3b427" xmlns:ns3="b2165bcb-8db3-4afe-b082-f32f3b6ffc0b" targetNamespace="http://schemas.microsoft.com/office/2006/metadata/properties" ma:root="true" ma:fieldsID="43fd2971b2d49d0cc8387449875164bf" ns2:_="" ns3:_="">
    <xsd:import namespace="e3e36fba-f8d7-40c9-80ae-39813dd3b427"/>
    <xsd:import namespace="b2165bcb-8db3-4afe-b082-f32f3b6ffc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e36fba-f8d7-40c9-80ae-39813dd3b4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f81d09a7-8821-4d60-8823-3ff50a85ad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165bcb-8db3-4afe-b082-f32f3b6ffc0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9eb4e8f3-db3b-4150-9e49-10ce4be12c55}" ma:internalName="TaxCatchAll" ma:showField="CatchAllData" ma:web="b2165bcb-8db3-4afe-b082-f32f3b6ffc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165bcb-8db3-4afe-b082-f32f3b6ffc0b" xsi:nil="true"/>
    <lcf76f155ced4ddcb4097134ff3c332f xmlns="e3e36fba-f8d7-40c9-80ae-39813dd3b42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9E37136-BA8B-46A5-8EFE-6385671951ED}"/>
</file>

<file path=customXml/itemProps2.xml><?xml version="1.0" encoding="utf-8"?>
<ds:datastoreItem xmlns:ds="http://schemas.openxmlformats.org/officeDocument/2006/customXml" ds:itemID="{B6698FC8-AA34-4EE9-8F0C-209943FDF071}"/>
</file>

<file path=customXml/itemProps3.xml><?xml version="1.0" encoding="utf-8"?>
<ds:datastoreItem xmlns:ds="http://schemas.openxmlformats.org/officeDocument/2006/customXml" ds:itemID="{0B7B333D-3864-4F12-B8D3-8EFD6493AF3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Legalizacion</vt:lpstr>
      <vt:lpstr>Lista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Jessica Paola Sandoval Poveda</dc:creator>
  <cp:lastModifiedBy>Sergio Alexander  Sanchez Rojas</cp:lastModifiedBy>
  <dcterms:created xsi:type="dcterms:W3CDTF">2024-01-16T15:06:49Z</dcterms:created>
  <dcterms:modified xsi:type="dcterms:W3CDTF">2025-07-10T23:10:09Z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0x010100E2B476B9B929C64BB328EC7F34742FF1</vt:lpwstr>
  </property>
</Properties>
</file>