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F24D7CA8-0AAC-4B81-B8F1-9375F7339BFA}" xr6:coauthVersionLast="47" xr6:coauthVersionMax="47" xr10:uidLastSave="{00000000-0000-0000-0000-000000000000}"/>
  <bookViews>
    <workbookView xWindow="-108" yWindow="-108" windowWidth="23256" windowHeight="12456" xr2:uid="{7D37EB47-9ED5-4401-ABBF-90B74AF387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<sst xmlns="http://schemas.openxmlformats.org/spreadsheetml/2006/main" count="32" uniqueCount="23">
  <si>
    <t>FUNCIONARIO: KAREN AVILA</t>
  </si>
  <si>
    <t>GASTOS DE VIAJE CARTEGENA</t>
  </si>
  <si>
    <t>CANTIDAD</t>
  </si>
  <si>
    <t>COSTO C/U</t>
  </si>
  <si>
    <t>DETALLE</t>
  </si>
  <si>
    <t>VALOR</t>
  </si>
  <si>
    <t>TRANSPORTE BARRANQUILLA - CARTAGENA- BARRANQUILLA</t>
  </si>
  <si>
    <t>TRANSPORTES URBANOS</t>
  </si>
  <si>
    <t>DESAYUNOS</t>
  </si>
  <si>
    <t>ALMUERZOS</t>
  </si>
  <si>
    <t xml:space="preserve">COMIDAS </t>
  </si>
  <si>
    <t>TOTAL</t>
  </si>
  <si>
    <t>CENTRO DE COSTOS</t>
  </si>
  <si>
    <t>FECHA:  MARZO 05 2025</t>
  </si>
  <si>
    <t>VIAJE DEL  10 AL 15 DE MARZO</t>
  </si>
  <si>
    <t>CARTAGENA</t>
  </si>
  <si>
    <t>FUNCIONARIO ALEJANDRA  GUTIERREZ  CC 38643878 C. A 1582015777</t>
  </si>
  <si>
    <t>GASTOS DE VIAJE PEREIRA</t>
  </si>
  <si>
    <t>FECHA: MARZO 05 2025</t>
  </si>
  <si>
    <t>DEL 10  AL 15  DE MARZO</t>
  </si>
  <si>
    <t>PEAJES</t>
  </si>
  <si>
    <t>GASOLINA</t>
  </si>
  <si>
    <t>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</si>
</sst>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  <numFmt numFmtId="165" formatCode="&quot;$&quot;\ 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0" fontId="5" fillId="0" borderId="10" xfId="0" applyFont="1" applyBorder="1"/>
    <xf numFmtId="0" fontId="3" fillId="0" borderId="10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5" fontId="8" fillId="0" borderId="13" xfId="1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6" fontId="5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6" fontId="7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E52A-91E8-4BF4-9574-A16750BD27EF}">
  <dimension ref="B2:E29"/>
  <sheetViews>
    <sheetView tabSelected="1" topLeftCell="B18" workbookViewId="0">
      <selection activeCell="E29" sqref="E29"/>
    </sheetView>
  </sheetViews>
  <sheetFormatPr baseColWidth="10" defaultRowHeight="14.4" x14ac:dyDescent="0.3"/>
  <cols>
    <col min="4" max="4" width="56.5546875" bestFit="1" customWidth="1"/>
    <col min="5" max="5" width="13.77734375" bestFit="1" customWidth="1"/>
  </cols>
  <sheetData>
    <row r="2" spans="2:5" ht="15" thickBot="1" x14ac:dyDescent="0.35"/>
    <row r="3" spans="2:5" ht="15" thickBot="1" x14ac:dyDescent="0.35">
      <c r="B3" s="34" t="s">
        <v>0</v>
      </c>
      <c r="C3" s="35"/>
      <c r="D3" s="35"/>
      <c r="E3" s="36"/>
    </row>
    <row r="4" spans="2:5" x14ac:dyDescent="0.3">
      <c r="B4" s="37" t="s">
        <v>1</v>
      </c>
      <c r="C4" s="38"/>
      <c r="D4" s="38"/>
      <c r="E4" s="39"/>
    </row>
    <row r="5" spans="2:5" x14ac:dyDescent="0.3">
      <c r="B5" s="40" t="s">
        <v>13</v>
      </c>
      <c r="C5" s="41"/>
      <c r="D5" s="41"/>
      <c r="E5" s="42"/>
    </row>
    <row r="6" spans="2:5" x14ac:dyDescent="0.3">
      <c r="B6" s="43" t="s">
        <v>14</v>
      </c>
      <c r="C6" s="41"/>
      <c r="D6" s="41"/>
      <c r="E6" s="42"/>
    </row>
    <row r="7" spans="2:5" x14ac:dyDescent="0.3">
      <c r="B7" s="1" t="s">
        <v>2</v>
      </c>
      <c r="C7" s="1" t="s">
        <v>3</v>
      </c>
      <c r="D7" s="2" t="s">
        <v>4</v>
      </c>
      <c r="E7" s="2" t="s">
        <v>5</v>
      </c>
    </row>
    <row r="8" spans="2:5" ht="15.6" x14ac:dyDescent="0.3">
      <c r="B8" s="3">
        <v>2</v>
      </c>
      <c r="C8" s="4">
        <v>40000</v>
      </c>
      <c r="D8" s="5" t="s">
        <v>6</v>
      </c>
      <c r="E8" s="6">
        <f>+C8*B8</f>
        <v>80000</v>
      </c>
    </row>
    <row r="9" spans="2:5" ht="15.6" x14ac:dyDescent="0.3">
      <c r="B9" s="3">
        <v>10</v>
      </c>
      <c r="C9" s="4">
        <v>15000</v>
      </c>
      <c r="D9" s="5" t="s">
        <v>7</v>
      </c>
      <c r="E9" s="6">
        <f>+C9*B9</f>
        <v>150000</v>
      </c>
    </row>
    <row r="10" spans="2:5" x14ac:dyDescent="0.3">
      <c r="B10" s="3">
        <v>6</v>
      </c>
      <c r="C10" s="4">
        <v>15000</v>
      </c>
      <c r="D10" s="7" t="s">
        <v>8</v>
      </c>
      <c r="E10" s="6">
        <f t="shared" ref="E10:E12" si="0">+B10*C10</f>
        <v>90000</v>
      </c>
    </row>
    <row r="11" spans="2:5" x14ac:dyDescent="0.3">
      <c r="B11" s="3">
        <v>6</v>
      </c>
      <c r="C11" s="4">
        <v>25000</v>
      </c>
      <c r="D11" s="8" t="s">
        <v>9</v>
      </c>
      <c r="E11" s="6">
        <f t="shared" si="0"/>
        <v>150000</v>
      </c>
    </row>
    <row r="12" spans="2:5" x14ac:dyDescent="0.3">
      <c r="B12" s="3">
        <v>5</v>
      </c>
      <c r="C12" s="4">
        <v>20000</v>
      </c>
      <c r="D12" s="8" t="s">
        <v>10</v>
      </c>
      <c r="E12" s="6">
        <f t="shared" si="0"/>
        <v>100000</v>
      </c>
    </row>
    <row r="13" spans="2:5" x14ac:dyDescent="0.3">
      <c r="B13" s="44" t="s">
        <v>11</v>
      </c>
      <c r="C13" s="45"/>
      <c r="D13" s="46"/>
      <c r="E13" s="9">
        <f>SUM(E8:E12)</f>
        <v>570000</v>
      </c>
    </row>
    <row r="14" spans="2:5" x14ac:dyDescent="0.3">
      <c r="B14" s="10" t="s">
        <v>12</v>
      </c>
      <c r="C14" s="11"/>
      <c r="D14" s="12"/>
      <c r="E14" s="3" t="s">
        <v>15</v>
      </c>
    </row>
    <row r="17" spans="2:5" ht="15" thickBot="1" x14ac:dyDescent="0.35"/>
    <row r="18" spans="2:5" ht="15" thickBot="1" x14ac:dyDescent="0.35">
      <c r="B18" s="26" t="s">
        <v>16</v>
      </c>
      <c r="C18" s="27"/>
      <c r="D18" s="27"/>
      <c r="E18" s="28"/>
    </row>
    <row r="19" spans="2:5" ht="15" thickBot="1" x14ac:dyDescent="0.35">
      <c r="B19" s="29" t="s">
        <v>17</v>
      </c>
      <c r="C19" s="30"/>
      <c r="D19" s="30"/>
      <c r="E19" s="31"/>
    </row>
    <row r="20" spans="2:5" ht="15" thickBot="1" x14ac:dyDescent="0.35">
      <c r="B20" s="29" t="s">
        <v>18</v>
      </c>
      <c r="C20" s="30"/>
      <c r="D20" s="30"/>
      <c r="E20" s="31"/>
    </row>
    <row r="21" spans="2:5" ht="15" thickBot="1" x14ac:dyDescent="0.35">
      <c r="B21" s="29" t="s">
        <v>19</v>
      </c>
      <c r="C21" s="30"/>
      <c r="D21" s="30"/>
      <c r="E21" s="31"/>
    </row>
    <row r="22" spans="2:5" ht="15" thickBot="1" x14ac:dyDescent="0.35">
      <c r="B22" s="13" t="s">
        <v>2</v>
      </c>
      <c r="C22" s="14" t="s">
        <v>3</v>
      </c>
      <c r="D22" s="15" t="s">
        <v>4</v>
      </c>
      <c r="E22" s="15" t="s">
        <v>5</v>
      </c>
    </row>
    <row r="23" spans="2:5" ht="15" thickBot="1" x14ac:dyDescent="0.35">
      <c r="B23" s="16">
        <v>1</v>
      </c>
      <c r="C23" s="17">
        <v>135000</v>
      </c>
      <c r="D23" s="18" t="s">
        <v>20</v>
      </c>
      <c r="E23" s="19">
        <f>+C23*B23</f>
        <v>135000</v>
      </c>
    </row>
    <row r="24" spans="2:5" ht="15" thickBot="1" x14ac:dyDescent="0.35">
      <c r="B24" s="16">
        <v>1</v>
      </c>
      <c r="C24" s="17">
        <v>300000</v>
      </c>
      <c r="D24" s="18" t="s">
        <v>21</v>
      </c>
      <c r="E24" s="19">
        <f t="shared" ref="E24:E27" si="1">+C24*B24</f>
        <v>300000</v>
      </c>
    </row>
    <row r="25" spans="2:5" ht="15" thickBot="1" x14ac:dyDescent="0.35">
      <c r="B25" s="16">
        <v>6</v>
      </c>
      <c r="C25" s="17">
        <v>15000</v>
      </c>
      <c r="D25" s="18" t="s">
        <v>8</v>
      </c>
      <c r="E25" s="19">
        <f t="shared" si="1"/>
        <v>90000</v>
      </c>
    </row>
    <row r="26" spans="2:5" ht="15" thickBot="1" x14ac:dyDescent="0.35">
      <c r="B26" s="16">
        <v>6</v>
      </c>
      <c r="C26" s="17">
        <v>25000</v>
      </c>
      <c r="D26" s="20" t="s">
        <v>9</v>
      </c>
      <c r="E26" s="19">
        <f t="shared" si="1"/>
        <v>150000</v>
      </c>
    </row>
    <row r="27" spans="2:5" ht="15" thickBot="1" x14ac:dyDescent="0.35">
      <c r="B27" s="16">
        <v>5</v>
      </c>
      <c r="C27" s="17">
        <v>20000</v>
      </c>
      <c r="D27" s="20" t="s">
        <v>10</v>
      </c>
      <c r="E27" s="19">
        <f t="shared" si="1"/>
        <v>100000</v>
      </c>
    </row>
    <row r="28" spans="2:5" ht="15" thickBot="1" x14ac:dyDescent="0.35">
      <c r="B28" s="21" t="s">
        <v>11</v>
      </c>
      <c r="C28" s="22"/>
      <c r="D28" s="23"/>
      <c r="E28" s="24">
        <f>SUM(E23:E27)</f>
        <v>775000</v>
      </c>
    </row>
    <row r="29" spans="2:5" ht="15" thickBot="1" x14ac:dyDescent="0.35">
      <c r="B29" s="32" t="s">
        <v>12</v>
      </c>
      <c r="C29" s="33"/>
      <c r="D29" s="14"/>
      <c r="E29" s="25" t="s">
        <v>22</v>
      </c>
    </row>
  </sheetData>
  <mergeCells count="10">
    <mergeCell ref="B3:E3"/>
    <mergeCell ref="B4:E4"/>
    <mergeCell ref="B5:E5"/>
    <mergeCell ref="B6:E6"/>
    <mergeCell ref="B13:D13"/>
    <mergeCell ref="B18:E18"/>
    <mergeCell ref="B19:E19"/>
    <mergeCell ref="B20:E20"/>
    <mergeCell ref="B21:E21"/>
    <mergeCell ref="B29:C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F1971F-DDE3-47A6-8B0B-564B4674F2D6}"/>
</file>

<file path=customXml/itemProps2.xml><?xml version="1.0" encoding="utf-8"?>
<ds:datastoreItem xmlns:ds="http://schemas.openxmlformats.org/officeDocument/2006/customXml" ds:itemID="{F84905F3-26AC-495D-8B64-3DAE610A53E4}"/>
</file>

<file path=customXml/itemProps3.xml><?xml version="1.0" encoding="utf-8"?>
<ds:datastoreItem xmlns:ds="http://schemas.openxmlformats.org/officeDocument/2006/customXml" ds:itemID="{45D38E6B-2581-4271-B782-1D91157031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2025-02-08T15:04:26Z</dcterms:created>
  <dcterms:modified xsi:type="dcterms:W3CDTF">2025-03-05T16:02:42Z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