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eidy_aponte_bienco_com_co/Documents/Escritorio/BACKUP/BIENCO/PLAN PORTERO/"/>
    </mc:Choice>
  </mc:AlternateContent>
  <xr:revisionPtr revIDLastSave="97" documentId="8_{0CA8911B-BB70-4C8D-8FB8-55EDB80EB4FA}" xr6:coauthVersionLast="47" xr6:coauthVersionMax="47" xr10:uidLastSave="{C5C7CCBB-2DAB-4CE4-91EC-F0FC5B85AC9C}"/>
  <bookViews>
    <workbookView xWindow="-110" yWindow="-110" windowWidth="19420" windowHeight="10300" xr2:uid="{D1EB58E2-D8D9-445B-8420-9610306D8A36}"/>
  </bookViews>
  <sheets>
    <sheet name="Legalizacion" sheetId="1" r:id="rId1"/>
    <sheet name="Lis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N10" i="1"/>
  <c r="N9" i="1"/>
  <c r="N8" i="1" l="1"/>
  <c r="N7" i="1"/>
  <c r="N6" i="1"/>
  <c r="N5" i="1"/>
  <c r="N4" i="1"/>
  <c r="N3" i="1"/>
  <c r="N2" i="1" l="1"/>
  <c r="N11" i="1" s="1"/>
</calcChain>
</file>

<file path=xl/sharedStrings.xml><?xml version="1.0" encoding="utf-8"?>
<sst xmlns="http://schemas.openxmlformats.org/spreadsheetml/2006/main" count="115" uniqueCount="65">
  <si>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</si>
  <si>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</si>
  <si>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</si>
  <si>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</si>
  <si>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</si>
  <si>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</si>
  <si>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</si>
  <si>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</si>
  <si>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</si>
  <si>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</si>
  <si>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</si>
  <si>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</si>
  <si>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</si>
  <si>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</si>
  <si>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</si>
  <si>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</si>
  <si>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</si>
  <si>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</si>
  <si>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</si>
  <si>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</si>
  <si>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</si>
  <si>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</si>
  <si>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</si>
  <si>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</si>
  <si>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</si>
  <si>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</si>
  <si>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</si>
  <si>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</si>
  <si>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</si>
  <si>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</si>
  <si>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</si>
  <si>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</si>
  <si>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</si>
  <si>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</si>
  <si>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</si>
  <si>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</si>
  <si>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</si>
  <si>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</si>
  <si>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</si>
  <si>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</si>
  <si>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</si>
  <si>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</si>
  <si>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</si>
  <si>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</si>
  <si>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</si>
  <si>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</si>
  <si>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</si>
  <si>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</si>
  <si>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</si>
  <si>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</si>
  <si>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</si>
  <si>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PAGO PREMIO INCENTIVOS KATHERINE GUTIERREZ Y NANCY RODRIGUEZ</t>
  </si>
  <si>
    <t>PATRICIA BUSTOS</t>
  </si>
  <si>
    <t>PAGO PREMIO A PORTERO DE CENTRO INTERNACIONAL</t>
  </si>
  <si>
    <t>PAGO PREMIO INCENTIVO A ASESORES CALLE META RETO</t>
  </si>
  <si>
    <t>PAGO PLAN REFERIDO CENTRO INTERNACIONAL</t>
  </si>
  <si>
    <t>NATALIA VERA</t>
  </si>
  <si>
    <t>313 3382351</t>
  </si>
  <si>
    <t>ELIZABETH HURTADO</t>
  </si>
  <si>
    <t>LLAMATON, DUP LLAVES Y LLAVES AUT CAROLINA</t>
  </si>
  <si>
    <t>SELLOS ASESORES</t>
  </si>
  <si>
    <t>PAGO A TODERA DE CORPROPIEDAD web 107170</t>
  </si>
  <si>
    <t>DESAYUNO AREPAS YOTROS REUNION CENTRO I EQUI COMERCIAL</t>
  </si>
  <si>
    <t>DORA TIRADO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</si>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</sst>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2" borderId="0" xfId="0" applyFont="1" applyFill="1" applyAlignment="1">
      <alignment horizontal="center"/>
    </xf>
    <xf numFmtId="0" fontId="3" fillId="4" borderId="1" xfId="0" applyFont="1" applyFill="1" applyBorder="1" applyAlignment="1">
      <alignment vertical="center"/>
    </xf>
    <xf numFmtId="14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0" fillId="4" borderId="1" xfId="0" applyFill="1" applyBorder="1"/>
    <xf numFmtId="0" fontId="0" fillId="0" borderId="1" xfId="0" applyBorder="1"/>
    <xf numFmtId="0" fontId="3" fillId="4" borderId="1" xfId="1" applyNumberFormat="1" applyFont="1" applyFill="1" applyBorder="1" applyAlignment="1">
      <alignment horizontal="right" vertical="center"/>
    </xf>
    <xf numFmtId="0" fontId="3" fillId="4" borderId="0" xfId="1" applyNumberFormat="1" applyFont="1" applyFill="1" applyBorder="1" applyAlignment="1">
      <alignment horizontal="right" vertical="center"/>
    </xf>
    <xf numFmtId="0" fontId="1" fillId="3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12"/>
  <sheetViews>
    <sheetView tabSelected="1" workbookViewId="0">
      <selection activeCell="F15" sqref="F15"/>
    </sheetView>
  </sheetViews>
  <sheetFormatPr baseColWidth="10" defaultRowHeight="14.5" x14ac:dyDescent="0.35"/>
  <cols>
    <col min="2" max="2" width="14.7265625" customWidth="1"/>
    <col min="3" max="3" width="15.7265625" customWidth="1"/>
    <col min="4" max="4" width="14.36328125" customWidth="1"/>
    <col min="5" max="5" width="23.26953125" customWidth="1"/>
    <col min="6" max="6" width="40.453125" bestFit="1" customWidth="1"/>
    <col min="7" max="7" width="27.7265625" bestFit="1" customWidth="1"/>
    <col min="8" max="8" width="11.7265625" bestFit="1" customWidth="1"/>
    <col min="9" max="9" width="19.1796875" customWidth="1"/>
    <col min="10" max="10" width="16.81640625" bestFit="1" customWidth="1"/>
    <col min="11" max="14" width="19.1796875" customWidth="1"/>
  </cols>
  <sheetData>
    <row r="1" spans="1:14" x14ac:dyDescent="0.35">
      <c r="A1" s="1" t="s">
        <v>5</v>
      </c>
      <c r="B1" s="1" t="s">
        <v>35</v>
      </c>
      <c r="C1" s="1" t="s">
        <v>36</v>
      </c>
      <c r="D1" s="1" t="s">
        <v>9</v>
      </c>
      <c r="E1" s="1" t="s">
        <v>6</v>
      </c>
      <c r="F1" s="1" t="s">
        <v>7</v>
      </c>
      <c r="G1" s="1" t="s">
        <v>38</v>
      </c>
      <c r="H1" s="1" t="s">
        <v>37</v>
      </c>
      <c r="I1" s="1" t="s">
        <v>0</v>
      </c>
      <c r="J1" s="1" t="s">
        <v>50</v>
      </c>
      <c r="K1" s="1" t="s">
        <v>1</v>
      </c>
      <c r="L1" s="1" t="s">
        <v>2</v>
      </c>
      <c r="M1" s="1" t="s">
        <v>3</v>
      </c>
      <c r="N1" s="1" t="s">
        <v>4</v>
      </c>
    </row>
    <row r="2" spans="1:14" s="6" customFormat="1" x14ac:dyDescent="0.35">
      <c r="A2" s="6" t="s">
        <v>12</v>
      </c>
      <c r="B2" s="3">
        <v>45729</v>
      </c>
      <c r="C2" s="6" t="s">
        <v>41</v>
      </c>
      <c r="D2" s="6" t="s">
        <v>24</v>
      </c>
      <c r="E2" s="6" t="s">
        <v>34</v>
      </c>
      <c r="F2" s="5" t="s">
        <v>51</v>
      </c>
      <c r="H2">
        <v>52913623</v>
      </c>
      <c r="I2" s="5" t="s">
        <v>41</v>
      </c>
      <c r="J2" s="7">
        <v>3183544326</v>
      </c>
      <c r="L2" s="5">
        <v>80000</v>
      </c>
      <c r="N2" s="2">
        <f t="shared" ref="N2:N10" si="0">L2</f>
        <v>80000</v>
      </c>
    </row>
    <row r="3" spans="1:14" s="6" customFormat="1" x14ac:dyDescent="0.35">
      <c r="A3" s="6" t="s">
        <v>12</v>
      </c>
      <c r="B3" s="3">
        <v>45729</v>
      </c>
      <c r="C3" s="6" t="s">
        <v>41</v>
      </c>
      <c r="D3" s="6" t="s">
        <v>24</v>
      </c>
      <c r="E3" s="6" t="s">
        <v>48</v>
      </c>
      <c r="F3" s="5" t="s">
        <v>53</v>
      </c>
      <c r="G3" s="6">
        <v>117708</v>
      </c>
      <c r="H3" s="6">
        <v>31531535</v>
      </c>
      <c r="I3" s="5" t="s">
        <v>52</v>
      </c>
      <c r="J3" s="8">
        <v>3164969381</v>
      </c>
      <c r="L3" s="5">
        <v>150000</v>
      </c>
      <c r="N3" s="2">
        <f t="shared" si="0"/>
        <v>150000</v>
      </c>
    </row>
    <row r="4" spans="1:14" s="6" customFormat="1" x14ac:dyDescent="0.35">
      <c r="A4" s="6" t="s">
        <v>12</v>
      </c>
      <c r="B4" s="3">
        <v>45729</v>
      </c>
      <c r="C4" s="6" t="s">
        <v>41</v>
      </c>
      <c r="D4" s="6" t="s">
        <v>24</v>
      </c>
      <c r="E4" s="6" t="s">
        <v>34</v>
      </c>
      <c r="F4" s="5" t="s">
        <v>54</v>
      </c>
      <c r="H4" s="6">
        <v>52913623</v>
      </c>
      <c r="I4" s="5" t="s">
        <v>41</v>
      </c>
      <c r="J4" s="7">
        <v>3183544326</v>
      </c>
      <c r="L4" s="5">
        <v>150000</v>
      </c>
      <c r="M4" s="4"/>
      <c r="N4" s="2">
        <f t="shared" si="0"/>
        <v>150000</v>
      </c>
    </row>
    <row r="5" spans="1:14" s="6" customFormat="1" x14ac:dyDescent="0.35">
      <c r="A5" s="6" t="s">
        <v>12</v>
      </c>
      <c r="B5" s="3">
        <v>45729</v>
      </c>
      <c r="C5" s="6" t="s">
        <v>41</v>
      </c>
      <c r="D5" s="6" t="s">
        <v>24</v>
      </c>
      <c r="E5" s="6" t="s">
        <v>47</v>
      </c>
      <c r="F5" s="5" t="s">
        <v>55</v>
      </c>
      <c r="G5">
        <v>117453</v>
      </c>
      <c r="H5">
        <v>1018494746</v>
      </c>
      <c r="I5" s="2" t="s">
        <v>56</v>
      </c>
      <c r="J5" t="s">
        <v>57</v>
      </c>
      <c r="L5" s="5">
        <v>90000</v>
      </c>
      <c r="N5" s="2">
        <f t="shared" si="0"/>
        <v>90000</v>
      </c>
    </row>
    <row r="6" spans="1:14" s="6" customFormat="1" x14ac:dyDescent="0.35">
      <c r="A6" s="6" t="s">
        <v>12</v>
      </c>
      <c r="B6" s="3">
        <v>45729</v>
      </c>
      <c r="C6" s="6" t="s">
        <v>41</v>
      </c>
      <c r="D6" s="6" t="s">
        <v>24</v>
      </c>
      <c r="E6" s="6" t="s">
        <v>47</v>
      </c>
      <c r="F6" s="5" t="s">
        <v>55</v>
      </c>
      <c r="G6" s="6">
        <v>116743</v>
      </c>
      <c r="H6" s="6">
        <v>31953825</v>
      </c>
      <c r="I6" s="5" t="s">
        <v>58</v>
      </c>
      <c r="J6" s="6">
        <v>3206327374</v>
      </c>
      <c r="L6" s="5">
        <v>150000</v>
      </c>
      <c r="N6" s="2">
        <f t="shared" si="0"/>
        <v>150000</v>
      </c>
    </row>
    <row r="7" spans="1:14" s="6" customFormat="1" x14ac:dyDescent="0.35">
      <c r="A7" s="6" t="s">
        <v>12</v>
      </c>
      <c r="B7" s="3">
        <v>45729</v>
      </c>
      <c r="C7" s="6" t="s">
        <v>41</v>
      </c>
      <c r="D7" s="6" t="s">
        <v>24</v>
      </c>
      <c r="E7" s="6" t="s">
        <v>34</v>
      </c>
      <c r="F7" s="5" t="s">
        <v>59</v>
      </c>
      <c r="H7" s="6">
        <v>52913623</v>
      </c>
      <c r="I7" s="5" t="s">
        <v>41</v>
      </c>
      <c r="J7" s="7">
        <v>3183544326</v>
      </c>
      <c r="L7" s="5">
        <v>66000</v>
      </c>
      <c r="M7" s="4"/>
      <c r="N7" s="2">
        <f t="shared" si="0"/>
        <v>66000</v>
      </c>
    </row>
    <row r="8" spans="1:14" s="6" customFormat="1" x14ac:dyDescent="0.35">
      <c r="A8" s="6" t="s">
        <v>12</v>
      </c>
      <c r="B8" s="3">
        <v>45729</v>
      </c>
      <c r="C8" s="6" t="s">
        <v>41</v>
      </c>
      <c r="D8" s="6" t="s">
        <v>24</v>
      </c>
      <c r="E8" s="6" t="s">
        <v>34</v>
      </c>
      <c r="F8" s="5" t="s">
        <v>60</v>
      </c>
      <c r="H8" s="6">
        <v>52913623</v>
      </c>
      <c r="I8" s="5" t="s">
        <v>41</v>
      </c>
      <c r="J8" s="7">
        <v>3183544326</v>
      </c>
      <c r="L8" s="5">
        <v>88000</v>
      </c>
      <c r="N8" s="2">
        <f t="shared" si="0"/>
        <v>88000</v>
      </c>
    </row>
    <row r="9" spans="1:14" s="6" customFormat="1" x14ac:dyDescent="0.35">
      <c r="A9" s="6" t="s">
        <v>12</v>
      </c>
      <c r="B9" s="3">
        <v>45729</v>
      </c>
      <c r="C9" s="6" t="s">
        <v>41</v>
      </c>
      <c r="D9" s="6" t="s">
        <v>24</v>
      </c>
      <c r="E9" s="6" t="s">
        <v>48</v>
      </c>
      <c r="F9" s="5" t="s">
        <v>61</v>
      </c>
      <c r="G9" s="6">
        <v>107170</v>
      </c>
      <c r="H9" s="6">
        <v>39544835</v>
      </c>
      <c r="I9" s="6" t="s">
        <v>63</v>
      </c>
      <c r="J9" s="6">
        <v>3133148006</v>
      </c>
      <c r="L9" s="5">
        <v>190000</v>
      </c>
      <c r="N9" s="6">
        <f t="shared" si="0"/>
        <v>190000</v>
      </c>
    </row>
    <row r="10" spans="1:14" s="6" customFormat="1" x14ac:dyDescent="0.35">
      <c r="A10" s="6" t="s">
        <v>12</v>
      </c>
      <c r="B10" s="3">
        <v>45729</v>
      </c>
      <c r="C10" s="6" t="s">
        <v>41</v>
      </c>
      <c r="D10" s="6" t="s">
        <v>24</v>
      </c>
      <c r="E10" s="6" t="s">
        <v>34</v>
      </c>
      <c r="F10" s="5" t="s">
        <v>62</v>
      </c>
      <c r="H10" s="6">
        <v>52913623</v>
      </c>
      <c r="I10" s="5" t="s">
        <v>41</v>
      </c>
      <c r="J10" s="7">
        <v>3183544326</v>
      </c>
      <c r="L10" s="5">
        <v>160000</v>
      </c>
      <c r="N10" s="6">
        <f t="shared" si="0"/>
        <v>160000</v>
      </c>
    </row>
    <row r="11" spans="1:14" x14ac:dyDescent="0.35">
      <c r="L11" s="9">
        <f>SUM(L2:L10)</f>
        <v>1124000</v>
      </c>
      <c r="N11" s="9">
        <f>SUM(N2:N10)</f>
        <v>1124000</v>
      </c>
    </row>
    <row r="12" spans="1:14" x14ac:dyDescent="0.35">
      <c r="L12" t="s">
        <v>64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11" sqref="C11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42</v>
      </c>
    </row>
    <row r="6" spans="1:9" x14ac:dyDescent="0.35">
      <c r="A6" t="s">
        <v>14</v>
      </c>
      <c r="B6" t="s">
        <v>26</v>
      </c>
      <c r="C6" t="s">
        <v>34</v>
      </c>
      <c r="I6" t="s">
        <v>43</v>
      </c>
    </row>
    <row r="7" spans="1:9" x14ac:dyDescent="0.35">
      <c r="A7" t="s">
        <v>15</v>
      </c>
      <c r="B7" t="s">
        <v>27</v>
      </c>
      <c r="C7" t="s">
        <v>47</v>
      </c>
      <c r="I7" t="s">
        <v>46</v>
      </c>
    </row>
    <row r="8" spans="1:9" x14ac:dyDescent="0.35">
      <c r="A8" t="s">
        <v>16</v>
      </c>
      <c r="B8" t="s">
        <v>28</v>
      </c>
      <c r="C8" t="s">
        <v>48</v>
      </c>
      <c r="I8" t="s">
        <v>44</v>
      </c>
    </row>
    <row r="9" spans="1:9" x14ac:dyDescent="0.35">
      <c r="A9" t="s">
        <v>17</v>
      </c>
      <c r="B9" t="s">
        <v>29</v>
      </c>
      <c r="C9" t="s">
        <v>49</v>
      </c>
      <c r="I9" t="s">
        <v>45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5A6A8C-0C77-4EFC-87D9-BABDB5B8D7A6}"/>
</file>

<file path=customXml/itemProps2.xml><?xml version="1.0" encoding="utf-8"?>
<ds:datastoreItem xmlns:ds="http://schemas.openxmlformats.org/officeDocument/2006/customXml" ds:itemID="{E09681D2-5CE3-4F8D-A7AB-4D770A5D2B43}"/>
</file>

<file path=customXml/itemProps3.xml><?xml version="1.0" encoding="utf-8"?>
<ds:datastoreItem xmlns:ds="http://schemas.openxmlformats.org/officeDocument/2006/customXml" ds:itemID="{6C8EACE1-4107-49FC-8A90-5EFD35C741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Leidy Liliana Aponte Suarez</cp:lastModifiedBy>
  <dcterms:created xsi:type="dcterms:W3CDTF">2024-01-16T15:06:49Z</dcterms:created>
  <dcterms:modified xsi:type="dcterms:W3CDTF">2025-03-28T17:14:10Z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