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1" documentId="8_{214239B8-441D-48BF-9B3C-AB5A01CEAA90}" xr6:coauthVersionLast="47" xr6:coauthVersionMax="47" xr10:uidLastSave="{B082C9F1-0FB6-4DB4-9625-E00341DDE8F0}"/>
  <bookViews>
    <workbookView minimized="1" xWindow="5220" yWindow="4510" windowWidth="14400" windowHeight="727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<sst xmlns="http://schemas.openxmlformats.org/spreadsheetml/2006/main" count="113" uniqueCount="71">
  <si>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</si>
  <si>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</si>
  <si>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</si>
  <si>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</si>
  <si>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</si>
  <si>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</si>
  <si>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</si>
  <si>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</si>
  <si>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</si>
  <si>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</si>
  <si>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</si>
  <si>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</si>
  <si>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</si>
  <si>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</si>
  <si>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</si>
  <si>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</si>
  <si>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</si>
  <si>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</si>
  <si>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</si>
  <si>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</si>
  <si>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</si>
  <si>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</si>
  <si>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</si>
  <si>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</si>
  <si>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</si>
  <si>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</si>
  <si>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</si>
  <si>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</si>
  <si>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</si>
  <si>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</si>
  <si>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</si>
  <si>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</si>
  <si>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</si>
  <si>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</si>
  <si>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</si>
  <si>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</si>
  <si>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</si>
  <si>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</si>
  <si>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</si>
  <si>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</si>
  <si>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</si>
  <si>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</si>
  <si>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</si>
  <si>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</si>
  <si>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</si>
  <si>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</si>
  <si>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</si>
  <si>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</si>
  <si>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</si>
  <si>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</si>
  <si>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</si>
  <si>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</si>
  <si>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</si>
  <si>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</si>
  <si>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</si>
  <si>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</si>
  <si>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</si>
  <si>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</si>
  <si>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</si>
  <si>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</si>
  <si>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</si>
  <si>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</si>
  <si>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</si>
  <si>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</si>
  <si>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</si>
  <si>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</si>
  <si>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COMISION PORTERO </t>
  </si>
  <si>
    <t>AMER DE JESUS UPEGUI GRISALES</t>
  </si>
  <si>
    <t>DEIBY GEOVANNY ANGULO</t>
  </si>
  <si>
    <t>CAMBIO GOMA PARA SELLO ASESORA NUEVA JAZMIN  CAROLINA</t>
  </si>
  <si>
    <t>REFRIGERIOS PLAN PORTERO ZONA JAZMIN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</si>
</sst>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F20" sqref="F20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13</v>
      </c>
      <c r="B2" s="19">
        <v>45773</v>
      </c>
      <c r="C2" s="20" t="s">
        <v>64</v>
      </c>
      <c r="D2" s="20" t="s">
        <v>27</v>
      </c>
      <c r="E2" s="18"/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13</v>
      </c>
      <c r="B3" s="19">
        <v>45775</v>
      </c>
      <c r="C3" s="20" t="s">
        <v>64</v>
      </c>
      <c r="D3" s="20" t="s">
        <v>27</v>
      </c>
      <c r="E3" s="18"/>
      <c r="F3" s="20" t="s">
        <v>66</v>
      </c>
      <c r="G3" s="18">
        <v>119318</v>
      </c>
      <c r="H3" s="21">
        <v>10195368</v>
      </c>
      <c r="I3" s="22" t="s">
        <v>67</v>
      </c>
      <c r="J3" s="18">
        <v>3225974675</v>
      </c>
      <c r="K3" s="18"/>
      <c r="L3" s="23">
        <v>130000</v>
      </c>
      <c r="M3" s="23"/>
      <c r="N3" s="23">
        <v>130000</v>
      </c>
      <c r="R3" s="25"/>
    </row>
    <row r="4" spans="1:18" s="24" customFormat="1" x14ac:dyDescent="0.35">
      <c r="A4" s="18" t="s">
        <v>13</v>
      </c>
      <c r="B4" s="19">
        <v>45776</v>
      </c>
      <c r="C4" s="20" t="s">
        <v>64</v>
      </c>
      <c r="D4" s="20" t="s">
        <v>27</v>
      </c>
      <c r="E4" s="18"/>
      <c r="F4" s="20" t="s">
        <v>66</v>
      </c>
      <c r="G4" s="18">
        <v>119169</v>
      </c>
      <c r="H4" s="21">
        <v>1088039426</v>
      </c>
      <c r="I4" s="22" t="s">
        <v>68</v>
      </c>
      <c r="J4" s="18">
        <v>3204472764</v>
      </c>
      <c r="K4" s="18"/>
      <c r="L4" s="23">
        <v>120000</v>
      </c>
      <c r="M4" s="23"/>
      <c r="N4" s="23">
        <v>120000</v>
      </c>
    </row>
    <row r="5" spans="1:18" s="24" customFormat="1" x14ac:dyDescent="0.35">
      <c r="A5" s="18" t="s">
        <v>14</v>
      </c>
      <c r="B5" s="19">
        <v>45780</v>
      </c>
      <c r="C5" s="20" t="s">
        <v>64</v>
      </c>
      <c r="D5" s="20" t="s">
        <v>27</v>
      </c>
      <c r="E5" s="18"/>
      <c r="F5" s="20" t="s">
        <v>65</v>
      </c>
      <c r="G5" s="18"/>
      <c r="H5" s="21">
        <v>101007261</v>
      </c>
      <c r="I5" s="22" t="s">
        <v>56</v>
      </c>
      <c r="J5" s="14">
        <v>3217268268</v>
      </c>
      <c r="K5" s="14"/>
      <c r="L5" s="23">
        <v>120000</v>
      </c>
      <c r="M5" s="23"/>
      <c r="N5" s="23">
        <v>120000</v>
      </c>
    </row>
    <row r="6" spans="1:18" s="24" customFormat="1" x14ac:dyDescent="0.35">
      <c r="A6" s="18" t="s">
        <v>14</v>
      </c>
      <c r="B6" s="19">
        <v>45780</v>
      </c>
      <c r="C6" s="20" t="s">
        <v>64</v>
      </c>
      <c r="D6" s="20" t="s">
        <v>27</v>
      </c>
      <c r="E6" s="18"/>
      <c r="F6" s="20" t="s">
        <v>70</v>
      </c>
      <c r="G6" s="18"/>
      <c r="H6" s="21" t="s">
        <v>57</v>
      </c>
      <c r="I6" s="22" t="s">
        <v>58</v>
      </c>
      <c r="J6" s="18"/>
      <c r="K6" s="18"/>
      <c r="L6" s="23">
        <v>43040</v>
      </c>
      <c r="M6" s="23"/>
      <c r="N6" s="23">
        <v>43040</v>
      </c>
    </row>
    <row r="7" spans="1:18" s="24" customFormat="1" x14ac:dyDescent="0.35">
      <c r="A7" s="18" t="s">
        <v>14</v>
      </c>
      <c r="B7" s="19">
        <v>45783</v>
      </c>
      <c r="C7" s="20" t="s">
        <v>64</v>
      </c>
      <c r="D7" s="20" t="s">
        <v>27</v>
      </c>
      <c r="E7" s="18"/>
      <c r="F7" s="20" t="s">
        <v>69</v>
      </c>
      <c r="G7" s="18"/>
      <c r="H7" s="17" t="s">
        <v>60</v>
      </c>
      <c r="I7" t="s">
        <v>61</v>
      </c>
      <c r="J7">
        <v>3114463005</v>
      </c>
      <c r="K7" s="18"/>
      <c r="L7" s="23">
        <v>30000</v>
      </c>
      <c r="M7" s="23"/>
      <c r="N7" s="23">
        <v>30000</v>
      </c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563040</v>
      </c>
    </row>
    <row r="16" spans="1:18" x14ac:dyDescent="0.35">
      <c r="N16" s="26">
        <f>SUM(N2:N14)</f>
        <v>563040</v>
      </c>
    </row>
    <row r="22" spans="10:11" x14ac:dyDescent="0.35">
      <c r="J22" s="3" t="s">
        <v>51</v>
      </c>
      <c r="K22" s="4">
        <f>N15</f>
        <v>563040</v>
      </c>
    </row>
    <row r="23" spans="10:11" x14ac:dyDescent="0.35">
      <c r="J23" s="5" t="s">
        <v>52</v>
      </c>
      <c r="K23" s="12">
        <f>K24-K22</f>
        <v>936960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D557C1-05BC-44A0-AD75-40615D8235C6}"/>
</file>

<file path=customXml/itemProps2.xml><?xml version="1.0" encoding="utf-8"?>
<ds:datastoreItem xmlns:ds="http://schemas.openxmlformats.org/officeDocument/2006/customXml" ds:itemID="{D1CE0171-8759-467E-8362-D7EBEB36A44C}"/>
</file>

<file path=customXml/itemProps3.xml><?xml version="1.0" encoding="utf-8"?>
<ds:datastoreItem xmlns:ds="http://schemas.openxmlformats.org/officeDocument/2006/customXml" ds:itemID="{14EFBF8C-9D94-491B-B9F5-CB3462CEA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2025-05-07T19:39:33Z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