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687" documentId="13_ncr:1_{4F2C4A7C-6F89-4E3A-82CD-D888A108A92C}" xr6:coauthVersionLast="47" xr6:coauthVersionMax="47" xr10:uidLastSave="{29D8D972-B9AC-4717-928E-D4F2E8BF2B78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<sst xmlns="http://schemas.openxmlformats.org/spreadsheetml/2006/main" count="1450" uniqueCount="298">
  <si>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</si>
  <si>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</si>
  <si>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</si>
  <si>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</si>
  <si>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</si>
  <si>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</si>
  <si>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</si>
  <si>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</si>
  <si>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</si>
  <si>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</si>
  <si>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</si>
  <si>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</si>
  <si>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</si>
  <si>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</si>
  <si>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</si>
  <si>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</si>
  <si>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</si>
  <si>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</si>
  <si>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</si>
  <si>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</si>
  <si>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</si>
  <si>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</si>
  <si>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</si>
  <si>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</si>
  <si>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</si>
  <si>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</si>
  <si>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</si>
  <si>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</si>
  <si>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</si>
  <si>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</si>
  <si>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</si>
  <si>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</si>
  <si>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</si>
  <si>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</si>
  <si>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</si>
  <si>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</si>
  <si>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</si>
  <si>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</si>
  <si>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</si>
  <si>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</si>
  <si>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</si>
  <si>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</si>
  <si>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</si>
  <si>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</si>
  <si>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</si>
  <si>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</si>
  <si>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</si>
  <si>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</si>
  <si>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</si>
  <si>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</si>
  <si>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</si>
  <si>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</si>
  <si>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</si>
  <si>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</si>
  <si>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</si>
  <si>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</si>
  <si>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</si>
  <si>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</si>
  <si>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</si>
  <si>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</si>
  <si>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</si>
  <si>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</si>
  <si>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</si>
  <si>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</si>
  <si>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</si>
  <si>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</si>
  <si>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</si>
  <si>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</si>
  <si>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</si>
  <si>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</si>
  <si>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</si>
  <si>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</si>
  <si>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</si>
  <si>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</si>
  <si>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</si>
  <si>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</si>
  <si>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</si>
  <si>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</si>
  <si>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</si>
  <si>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</si>
  <si>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</si>
  <si>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</si>
  <si>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</si>
  <si>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</si>
  <si>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</si>
  <si>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</si>
  <si>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</si>
  <si>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</si>
  <si>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</si>
  <si>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</si>
  <si>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</si>
  <si>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</si>
  <si>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</si>
  <si>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</si>
  <si>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</si>
  <si>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</si>
  <si>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</si>
  <si>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</si>
  <si>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</si>
  <si>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</si>
  <si>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</si>
  <si>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</si>
  <si>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</si>
  <si>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</si>
  <si>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</si>
  <si>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</si>
  <si>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</si>
  <si>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</si>
  <si>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</si>
  <si>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</si>
  <si>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</si>
  <si>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</si>
  <si>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</si>
  <si>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</si>
  <si>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</si>
  <si>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</si>
  <si>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</si>
  <si>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</si>
  <si>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</si>
  <si>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</si>
  <si>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</si>
  <si>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</si>
  <si>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</si>
  <si>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</si>
  <si>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</si>
  <si>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</si>
  <si>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</si>
  <si>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</si>
  <si>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</si>
  <si>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</si>
  <si>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</si>
  <si>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</si>
  <si>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</si>
  <si>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</si>
  <si>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</si>
  <si>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</si>
  <si>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</si>
  <si>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</si>
  <si>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</si>
  <si>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</si>
  <si>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</si>
  <si>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</si>
  <si>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</si>
  <si>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</si>
  <si>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</si>
  <si>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</si>
  <si>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</si>
  <si>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</si>
  <si>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</si>
  <si>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</si>
  <si>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</si>
  <si>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</si>
  <si>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</si>
  <si>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</si>
  <si>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</si>
  <si>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</si>
  <si>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</si>
  <si>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</si>
  <si>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</si>
  <si>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</si>
  <si>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</si>
  <si>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</si>
  <si>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</si>
  <si>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</si>
  <si>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</si>
  <si>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</si>
  <si>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</si>
  <si>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</si>
  <si>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</si>
  <si>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</si>
  <si>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</si>
  <si>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</si>
  <si>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</si>
  <si>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</si>
  <si>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</si>
  <si>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</si>
  <si>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</si>
  <si>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</si>
  <si>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</si>
  <si>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</si>
  <si>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</si>
  <si>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</si>
  <si>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</si>
  <si>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</si>
  <si>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</si>
  <si>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</si>
  <si>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</si>
  <si>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</si>
  <si>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</si>
  <si>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</si>
  <si>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</si>
  <si>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</si>
  <si>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</si>
  <si>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</si>
  <si>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</si>
  <si>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</si>
  <si>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</si>
  <si>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</si>
  <si>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</si>
  <si>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</si>
  <si>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</si>
  <si>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</si>
  <si>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</si>
  <si>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</si>
  <si>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</si>
  <si>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</si>
  <si>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</si>
  <si>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</si>
  <si>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</si>
  <si>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</si>
  <si>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</si>
  <si>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</si>
  <si>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</si>
  <si>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</si>
  <si>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</si>
  <si>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</si>
  <si>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</si>
  <si>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</si>
  <si>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</si>
  <si>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</si>
  <si>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</si>
  <si>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</si>
  <si>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</si>
  <si>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</si>
  <si>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</si>
  <si>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</si>
  <si>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</si>
  <si>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</si>
  <si>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</si>
  <si>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</si>
  <si>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</si>
  <si>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</si>
  <si>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</si>
  <si>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</si>
  <si>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</si>
  <si>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</si>
  <si>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</si>
  <si>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</si>
  <si>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</si>
  <si>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</si>
  <si>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</si>
  <si>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</si>
  <si>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</si>
  <si>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</si>
  <si>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</si>
  <si>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</si>
  <si>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</si>
  <si>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</si>
  <si>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</si>
  <si>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</si>
  <si>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</si>
  <si>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</si>
  <si>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</si>
  <si>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</si>
  <si>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</si>
  <si>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</si>
  <si>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</si>
  <si>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</si>
  <si>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</si>
  <si>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</si>
  <si>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</si>
  <si>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</si>
  <si>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</si>
  <si>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</si>
  <si>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</si>
  <si>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</si>
  <si>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</si>
  <si>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</si>
  <si>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</si>
  <si>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</si>
  <si>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</si>
  <si>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CT YADE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</si>
  <si>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</si>
  <si>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</si>
  <si>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</si>
  <si>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</si>
  <si>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</si>
  <si>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</si>
  <si>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</si>
  <si>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CT TÍA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</si>
  <si>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</si>
  <si>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</si>
  <si>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</si>
  <si>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</si>
  <si>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</si>
  <si>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</si>
  <si>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</si>
  <si>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</si>
  <si>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</si>
  <si>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</si>
  <si>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</si>
  <si>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ARREGLOS 860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</si>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</sst>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46"/>
  <sheetViews>
    <sheetView topLeftCell="A230" zoomScale="90" zoomScaleNormal="90" workbookViewId="0">
      <selection activeCell="E247" sqref="E247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273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276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272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278</v>
      </c>
      <c r="G226" s="36"/>
      <c r="H226" s="36"/>
      <c r="I226" s="36" t="s">
        <v>274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278</v>
      </c>
      <c r="G227" s="36"/>
      <c r="H227" s="36"/>
      <c r="I227" s="36" t="s">
        <v>275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278</v>
      </c>
      <c r="G228" s="36"/>
      <c r="H228" s="36"/>
      <c r="I228" s="36" t="s">
        <v>277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282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283</v>
      </c>
      <c r="G233" s="36"/>
      <c r="H233" s="36"/>
      <c r="I233" s="36" t="s">
        <v>284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281</v>
      </c>
      <c r="G234" s="36"/>
      <c r="H234" s="36">
        <v>1151939079</v>
      </c>
      <c r="I234" s="36" t="s">
        <v>280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285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286</v>
      </c>
      <c r="G240" s="36">
        <v>70285</v>
      </c>
      <c r="H240" s="36"/>
      <c r="I240" s="36" t="s">
        <v>287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288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289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290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1"/>
  <sheetViews>
    <sheetView tabSelected="1" workbookViewId="0">
      <selection activeCell="F16" sqref="F16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7" width="15.08984375" customWidth="1"/>
    <col min="9" max="9" width="20.1796875" customWidth="1"/>
    <col min="10" max="10" width="9.63281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16</v>
      </c>
      <c r="B2" s="37">
        <v>45843</v>
      </c>
      <c r="C2" s="36" t="s">
        <v>70</v>
      </c>
      <c r="D2" s="36" t="s">
        <v>93</v>
      </c>
      <c r="E2" s="36" t="s">
        <v>101</v>
      </c>
      <c r="F2" s="36" t="s">
        <v>292</v>
      </c>
      <c r="G2" s="36"/>
      <c r="H2" s="36">
        <v>14837756</v>
      </c>
      <c r="I2" s="36" t="s">
        <v>219</v>
      </c>
      <c r="J2" s="36"/>
      <c r="K2" s="46">
        <v>140000</v>
      </c>
      <c r="L2" s="36"/>
      <c r="M2" s="36"/>
    </row>
    <row r="3" spans="1:13" x14ac:dyDescent="0.35">
      <c r="A3" s="36" t="s">
        <v>16</v>
      </c>
      <c r="B3" s="37">
        <v>45843</v>
      </c>
      <c r="C3" s="36" t="s">
        <v>70</v>
      </c>
      <c r="D3" s="36" t="s">
        <v>93</v>
      </c>
      <c r="E3" s="36" t="s">
        <v>101</v>
      </c>
      <c r="F3" s="36" t="s">
        <v>294</v>
      </c>
      <c r="G3" s="36"/>
      <c r="H3" s="36">
        <v>10594197</v>
      </c>
      <c r="I3" s="36" t="s">
        <v>293</v>
      </c>
      <c r="J3" s="36"/>
      <c r="K3" s="46">
        <v>30000</v>
      </c>
      <c r="L3" s="36"/>
      <c r="M3" s="36"/>
    </row>
    <row r="4" spans="1:13" x14ac:dyDescent="0.35">
      <c r="A4" s="36" t="s">
        <v>16</v>
      </c>
      <c r="B4" s="37">
        <v>45843</v>
      </c>
      <c r="C4" s="36" t="s">
        <v>70</v>
      </c>
      <c r="D4" s="36" t="s">
        <v>93</v>
      </c>
      <c r="E4" s="36" t="s">
        <v>33</v>
      </c>
      <c r="F4" s="36" t="s">
        <v>295</v>
      </c>
      <c r="G4" s="36"/>
      <c r="H4" s="36"/>
      <c r="I4" s="36"/>
      <c r="J4" s="36"/>
      <c r="K4" s="46">
        <v>360000</v>
      </c>
      <c r="L4" s="36"/>
      <c r="M4" s="36"/>
    </row>
    <row r="5" spans="1:13" x14ac:dyDescent="0.35">
      <c r="A5" s="36" t="s">
        <v>16</v>
      </c>
      <c r="B5" s="37">
        <v>45843</v>
      </c>
      <c r="C5" s="36" t="s">
        <v>70</v>
      </c>
      <c r="D5" s="36" t="s">
        <v>93</v>
      </c>
      <c r="E5" s="36" t="s">
        <v>35</v>
      </c>
      <c r="F5" s="36" t="s">
        <v>51</v>
      </c>
      <c r="G5" s="36"/>
      <c r="H5" s="36"/>
      <c r="I5" s="36"/>
      <c r="J5" s="36"/>
      <c r="K5" s="46">
        <v>88301</v>
      </c>
      <c r="L5" s="36"/>
      <c r="M5" s="36"/>
    </row>
    <row r="6" spans="1:13" x14ac:dyDescent="0.35">
      <c r="A6" s="36" t="s">
        <v>16</v>
      </c>
      <c r="B6" s="37">
        <v>45843</v>
      </c>
      <c r="C6" s="36" t="s">
        <v>70</v>
      </c>
      <c r="D6" s="36" t="s">
        <v>93</v>
      </c>
      <c r="E6" s="36" t="s">
        <v>125</v>
      </c>
      <c r="F6" s="36" t="s">
        <v>51</v>
      </c>
      <c r="G6" s="36"/>
      <c r="H6" s="36"/>
      <c r="I6" s="36"/>
      <c r="J6" s="36"/>
      <c r="K6" s="46">
        <v>217302</v>
      </c>
      <c r="L6" s="36"/>
      <c r="M6" s="36"/>
    </row>
    <row r="7" spans="1:13" x14ac:dyDescent="0.35">
      <c r="A7" s="36" t="s">
        <v>16</v>
      </c>
      <c r="B7" s="37">
        <v>45843</v>
      </c>
      <c r="C7" s="36" t="s">
        <v>70</v>
      </c>
      <c r="D7" s="36" t="s">
        <v>93</v>
      </c>
      <c r="E7" s="36" t="s">
        <v>101</v>
      </c>
      <c r="F7" s="76" t="s">
        <v>294</v>
      </c>
      <c r="G7" s="76">
        <v>120431</v>
      </c>
      <c r="H7" s="76"/>
      <c r="I7" s="76" t="s">
        <v>296</v>
      </c>
      <c r="J7" s="76"/>
      <c r="K7" s="46">
        <v>320000</v>
      </c>
      <c r="L7" s="36"/>
      <c r="M7" s="36"/>
    </row>
    <row r="8" spans="1:13" x14ac:dyDescent="0.35">
      <c r="A8" s="36" t="s">
        <v>16</v>
      </c>
      <c r="B8" s="37">
        <v>45849</v>
      </c>
      <c r="C8" s="36" t="s">
        <v>70</v>
      </c>
      <c r="D8" s="36" t="s">
        <v>93</v>
      </c>
      <c r="E8" s="36" t="s">
        <v>101</v>
      </c>
      <c r="F8" s="76" t="s">
        <v>297</v>
      </c>
      <c r="G8" s="76">
        <v>119524</v>
      </c>
      <c r="H8" s="76">
        <v>1076817514</v>
      </c>
      <c r="I8" s="76" t="s">
        <v>227</v>
      </c>
      <c r="J8" s="76"/>
      <c r="K8" s="46">
        <v>350000</v>
      </c>
      <c r="L8" s="36"/>
      <c r="M8" s="36"/>
    </row>
    <row r="9" spans="1:13" x14ac:dyDescent="0.35">
      <c r="E9" s="96"/>
      <c r="F9" s="78" t="s">
        <v>4</v>
      </c>
      <c r="G9" s="78"/>
      <c r="H9" s="78"/>
      <c r="I9" s="78"/>
      <c r="J9" s="78"/>
      <c r="K9" s="58">
        <f>SUM(K2:K8)</f>
        <v>1505603</v>
      </c>
      <c r="L9" s="36"/>
      <c r="M9" s="36"/>
    </row>
    <row r="12" spans="1:13" x14ac:dyDescent="0.35">
      <c r="K12" s="24"/>
      <c r="M12" s="24"/>
    </row>
    <row r="13" spans="1:13" x14ac:dyDescent="0.35">
      <c r="K13" s="24"/>
      <c r="M13" s="24"/>
    </row>
    <row r="15" spans="1:13" x14ac:dyDescent="0.35">
      <c r="K15" s="24"/>
      <c r="M15" s="24"/>
    </row>
    <row r="17" spans="8:8" x14ac:dyDescent="0.35">
      <c r="H17" s="36" t="s">
        <v>271</v>
      </c>
    </row>
    <row r="18" spans="8:8" x14ac:dyDescent="0.35">
      <c r="H18" t="s">
        <v>279</v>
      </c>
    </row>
    <row r="21" spans="8:8" x14ac:dyDescent="0.35">
      <c r="H21" t="s">
        <v>291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D15 D12:D13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C15 C12:C13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E15 E12:E13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A15 A12:A13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90761C-179D-49F5-BC28-D56254C354D9}"/>
</file>

<file path=customXml/itemProps2.xml><?xml version="1.0" encoding="utf-8"?>
<ds:datastoreItem xmlns:ds="http://schemas.openxmlformats.org/officeDocument/2006/customXml" ds:itemID="{E88C10AF-4CCF-4CFB-B7CF-60B6AF3D3143}"/>
</file>

<file path=customXml/itemProps3.xml><?xml version="1.0" encoding="utf-8"?>
<ds:datastoreItem xmlns:ds="http://schemas.openxmlformats.org/officeDocument/2006/customXml" ds:itemID="{07B58DD3-B626-4606-8578-F9E112050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2025-07-11T22:07:10Z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