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gie.poloche\Desktop\"/>
    </mc:Choice>
  </mc:AlternateContent>
  <xr:revisionPtr revIDLastSave="0" documentId="13_ncr:1_{D3AC3BA0-A470-4366-8DA6-A1F7F8975C77}" xr6:coauthVersionLast="47" xr6:coauthVersionMax="47" xr10:uidLastSave="{00000000-0000-0000-0000-000000000000}"/>
  <bookViews>
    <workbookView xWindow="-120" yWindow="5085" windowWidth="28995" windowHeight="10515" xr2:uid="{0B81DAE0-E266-4DC9-BA6F-64F901AF8B3F}"/>
  </bookViews>
  <sheets>
    <sheet name="Hoja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<sst xmlns="http://schemas.openxmlformats.org/spreadsheetml/2006/main" count="99" uniqueCount="53">
  <si>
    <t>nit</t>
  </si>
  <si>
    <t>entidad</t>
  </si>
  <si>
    <t>paciente</t>
  </si>
  <si>
    <t>documento</t>
  </si>
  <si>
    <t>fecha</t>
  </si>
  <si>
    <t>servicio_paquetes</t>
  </si>
  <si>
    <t>valor_tarifario</t>
  </si>
  <si>
    <t>sede</t>
  </si>
  <si>
    <t>CIUDAD / T FACT</t>
  </si>
  <si>
    <t>SOCIEDAD PRIVADA DEL ALQUILER S.A.S.</t>
  </si>
  <si>
    <t>CLAUDIA MARIA  GONZALEZ  VANEGAS</t>
  </si>
  <si>
    <t>02/07/2025</t>
  </si>
  <si>
    <t>PAQUETE INGRESO 1 (EXAMEN MEDICO OCUPACIONAL DE PRE INGRESO, ENFASIS OSTEOMUSCULAR, EXAMEN OPTOMETRICO, AUDIOMETRIA, HEMOCLASIFICACION, GLUCOSA, HEMOGRAMA)</t>
  </si>
  <si>
    <t>MEDELLÍN ALPUJARRA</t>
  </si>
  <si>
    <t>MEDELLÍN</t>
  </si>
  <si>
    <t>LEIDY JOHANNA  RIASCOS ORTEGA</t>
  </si>
  <si>
    <t>03/07/2025</t>
  </si>
  <si>
    <t>CENDIATRA CALI SAN FERNANDO</t>
  </si>
  <si>
    <t>CALI</t>
  </si>
  <si>
    <t>FABIOLA DEL CARMEN BUITRAGO QUINTERO</t>
  </si>
  <si>
    <t>10/07/2025</t>
  </si>
  <si>
    <t>CENDIATRA CARTAGENA</t>
  </si>
  <si>
    <t>CARTAGENA</t>
  </si>
  <si>
    <t>CLAUDIA NATALI GOMEZ SANTAFE</t>
  </si>
  <si>
    <t>12/07/2025</t>
  </si>
  <si>
    <t>CENDIATRA NORTE 83</t>
  </si>
  <si>
    <t>BOGOTA</t>
  </si>
  <si>
    <t>MARIA ANGEL  NAVARRA BENAVIDES</t>
  </si>
  <si>
    <t xml:space="preserve">SAMUEL  RONDON MARMOLEJO </t>
  </si>
  <si>
    <t>17/07/2025</t>
  </si>
  <si>
    <t>SONIA ALEXANDRA ESPITIA BURBANO</t>
  </si>
  <si>
    <t>19/07/2025</t>
  </si>
  <si>
    <t>CENDIATRA PEREIRA</t>
  </si>
  <si>
    <t>PEREIRA</t>
  </si>
  <si>
    <t xml:space="preserve">SEBASTIAN ALEJANDRO ECHAVARRIA CARDEÑO </t>
  </si>
  <si>
    <t>24/07/2025</t>
  </si>
  <si>
    <t>CENDIATRA MEDELLÍN AGUACATALA</t>
  </si>
  <si>
    <t>WILSON ANDRES GOMEZ RIVERA</t>
  </si>
  <si>
    <t>27/06/2025</t>
  </si>
  <si>
    <t>Total general</t>
  </si>
  <si>
    <t>Suma de valor_tarifario</t>
  </si>
  <si>
    <t>Cuenta de servicio_paquetes</t>
  </si>
  <si>
    <t>Valores</t>
  </si>
  <si>
    <t>Total BOGOTA</t>
  </si>
  <si>
    <t>Total CALI</t>
  </si>
  <si>
    <t>Total CARTAGENA</t>
  </si>
  <si>
    <t>Total MEDELLÍN</t>
  </si>
  <si>
    <t>Total PEREIRA</t>
  </si>
  <si>
    <t>fec 61809</t>
  </si>
  <si>
    <t>fec 61811</t>
  </si>
  <si>
    <t>fec 61815</t>
  </si>
  <si>
    <t>fec 61816</t>
  </si>
  <si>
    <t>fec 61817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</si>
</sst>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164" fontId="0" fillId="0" borderId="1" xfId="1" applyNumberFormat="1" applyFont="1" applyBorder="1"/>
    <xf numFmtId="0" fontId="3" fillId="0" borderId="1" xfId="0" applyFont="1" applyBorder="1"/>
    <xf numFmtId="164" fontId="0" fillId="0" borderId="0" xfId="0" applyNumberFormat="1"/>
    <xf numFmtId="0" fontId="0" fillId="0" borderId="0" xfId="0" pivotButton="1"/>
    <xf numFmtId="0" fontId="0" fillId="0" borderId="2" xfId="0" applyFill="1" applyBorder="1"/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ie Dayanna Poloche G." refreshedDate="45866.495075578707" createdVersion="8" refreshedVersion="8" minRefreshableVersion="3" recordCount="9" xr:uid="{E3EE8540-328D-400B-95B5-E5D7A45AD268}">
  <cacheSource type="worksheet">
    <worksheetSource ref="F1:I10" sheet="Hoja1"/>
  </cacheSource>
  <cacheFields count="4">
    <cacheField name="servicio_paquetes" numFmtId="0">
      <sharedItems count="1">
        <s v="PAQUETE INGRESO 1 (EXAMEN MEDICO OCUPACIONAL DE PRE INGRESO, ENFASIS OSTEOMUSCULAR, EXAMEN OPTOMETRICO, AUDIOMETRIA, HEMOCLASIFICACION, GLUCOSA, HEMOGRAMA)"/>
      </sharedItems>
    </cacheField>
    <cacheField name="valor_tarifario" numFmtId="164">
      <sharedItems containsSemiMixedTypes="0" containsString="0" containsNumber="1" containsInteger="1" minValue="96000" maxValue="96000" count="1">
        <n v="96000"/>
      </sharedItems>
    </cacheField>
    <cacheField name="sede" numFmtId="0">
      <sharedItems/>
    </cacheField>
    <cacheField name="CIUDAD / T FACT" numFmtId="0">
      <sharedItems count="5">
        <s v="BOGOTA"/>
        <s v="CALI"/>
        <s v="CARTAGENA"/>
        <s v="MEDELLÍN"/>
        <s v="PEREIR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s v="CENDIATRA NORTE 83"/>
    <x v="0"/>
  </r>
  <r>
    <x v="0"/>
    <x v="0"/>
    <s v="CENDIATRA CALI SAN FERNANDO"/>
    <x v="1"/>
  </r>
  <r>
    <x v="0"/>
    <x v="0"/>
    <s v="CENDIATRA CALI SAN FERNANDO"/>
    <x v="1"/>
  </r>
  <r>
    <x v="0"/>
    <x v="0"/>
    <s v="CENDIATRA CARTAGENA"/>
    <x v="2"/>
  </r>
  <r>
    <x v="0"/>
    <x v="0"/>
    <s v="MEDELLÍN ALPUJARRA"/>
    <x v="3"/>
  </r>
  <r>
    <x v="0"/>
    <x v="0"/>
    <s v="MEDELLÍN ALPUJARRA"/>
    <x v="3"/>
  </r>
  <r>
    <x v="0"/>
    <x v="0"/>
    <s v="MEDELLÍN ALPUJARRA"/>
    <x v="3"/>
  </r>
  <r>
    <x v="0"/>
    <x v="0"/>
    <s v="CENDIATRA MEDELLÍN AGUACATALA"/>
    <x v="3"/>
  </r>
  <r>
    <x v="0"/>
    <x v="0"/>
    <s v="CENDIATRA PEREIRA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F2D855-F33D-4ACF-9415-FFA86B092102}" name="TablaDinámica16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gridDropZones="1" multipleFieldFilters="0">
  <location ref="E13:I25" firstHeaderRow="1" firstDataRow="2" firstDataCol="3"/>
  <pivotFields count="4">
    <pivotField axis="axisRow" dataField="1" compact="0" outline="0" showAll="0" defaultSubtotal="0">
      <items count="1">
        <item x="0"/>
      </items>
    </pivotField>
    <pivotField axis="axisRow" dataField="1" compact="0" numFmtId="164" outline="0" showAll="0">
      <items count="2">
        <item x="0"/>
        <item t="default"/>
      </items>
    </pivotField>
    <pivotField compact="0" outline="0" showAll="0"/>
    <pivotField axis="axisRow" compact="0" outline="0" showAll="0">
      <items count="6">
        <item x="0"/>
        <item x="1"/>
        <item x="2"/>
        <item x="3"/>
        <item x="4"/>
        <item t="default"/>
      </items>
    </pivotField>
  </pivotFields>
  <rowFields count="3">
    <field x="3"/>
    <field x="0"/>
    <field x="1"/>
  </rowFields>
  <rowItems count="11">
    <i>
      <x/>
      <x/>
      <x/>
    </i>
    <i t="default">
      <x/>
    </i>
    <i>
      <x v="1"/>
      <x/>
      <x/>
    </i>
    <i t="default">
      <x v="1"/>
    </i>
    <i>
      <x v="2"/>
      <x/>
      <x/>
    </i>
    <i t="default">
      <x v="2"/>
    </i>
    <i>
      <x v="3"/>
      <x/>
      <x/>
    </i>
    <i t="default">
      <x v="3"/>
    </i>
    <i>
      <x v="4"/>
      <x/>
      <x/>
    </i>
    <i t="default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servicio_paquetes" fld="0" subtotal="count" baseField="0" baseItem="0"/>
    <dataField name="Suma de valor_tarifario" fld="1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AF62-3C55-4C8E-A278-27B3FDD1C9D9}">
  <dimension ref="A1:J25"/>
  <sheetViews>
    <sheetView tabSelected="1" workbookViewId="0">
      <selection activeCell="J10" sqref="J10"/>
    </sheetView>
  </sheetViews>
  <sheetFormatPr baseColWidth="10" defaultRowHeight="15" x14ac:dyDescent="0.25"/>
  <cols>
    <col min="5" max="5" width="18.140625" bestFit="1" customWidth="1"/>
    <col min="6" max="6" width="55" customWidth="1"/>
    <col min="7" max="7" width="15.7109375" bestFit="1" customWidth="1"/>
    <col min="8" max="8" width="27.5703125" bestFit="1" customWidth="1"/>
    <col min="9" max="9" width="21.8554687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x14ac:dyDescent="0.25">
      <c r="A2" s="2">
        <v>805000082</v>
      </c>
      <c r="B2" s="2" t="s">
        <v>9</v>
      </c>
      <c r="C2" s="2" t="s">
        <v>23</v>
      </c>
      <c r="D2" s="2">
        <v>1070015151</v>
      </c>
      <c r="E2" s="2" t="s">
        <v>24</v>
      </c>
      <c r="F2" s="2" t="s">
        <v>12</v>
      </c>
      <c r="G2" s="3">
        <v>96000</v>
      </c>
      <c r="H2" s="2" t="s">
        <v>25</v>
      </c>
      <c r="I2" s="4" t="s">
        <v>26</v>
      </c>
      <c r="J2" t="s">
        <v>48</v>
      </c>
    </row>
    <row r="3" spans="1:10" x14ac:dyDescent="0.25">
      <c r="A3" s="2">
        <v>805000082</v>
      </c>
      <c r="B3" s="2" t="s">
        <v>9</v>
      </c>
      <c r="C3" s="2" t="s">
        <v>15</v>
      </c>
      <c r="D3" s="2">
        <v>1130603856</v>
      </c>
      <c r="E3" s="2" t="s">
        <v>16</v>
      </c>
      <c r="F3" s="2" t="s">
        <v>12</v>
      </c>
      <c r="G3" s="3">
        <v>96000</v>
      </c>
      <c r="H3" s="2" t="s">
        <v>17</v>
      </c>
      <c r="I3" s="4" t="s">
        <v>18</v>
      </c>
      <c r="J3" s="7" t="s">
        <v>49</v>
      </c>
    </row>
    <row r="4" spans="1:10" x14ac:dyDescent="0.25">
      <c r="A4" s="2">
        <v>805000082</v>
      </c>
      <c r="B4" s="2" t="s">
        <v>9</v>
      </c>
      <c r="C4" s="2" t="s">
        <v>37</v>
      </c>
      <c r="D4" s="2">
        <v>1107094075</v>
      </c>
      <c r="E4" s="2" t="s">
        <v>38</v>
      </c>
      <c r="F4" s="2" t="s">
        <v>12</v>
      </c>
      <c r="G4" s="3">
        <v>96000</v>
      </c>
      <c r="H4" s="2" t="s">
        <v>17</v>
      </c>
      <c r="I4" s="4" t="s">
        <v>18</v>
      </c>
      <c r="J4" s="7" t="s">
        <v>49</v>
      </c>
    </row>
    <row r="5" spans="1:10" x14ac:dyDescent="0.25">
      <c r="A5" s="2">
        <v>805000082</v>
      </c>
      <c r="B5" s="2" t="s">
        <v>9</v>
      </c>
      <c r="C5" s="2" t="s">
        <v>19</v>
      </c>
      <c r="D5" s="2">
        <v>1007975687</v>
      </c>
      <c r="E5" s="2" t="s">
        <v>20</v>
      </c>
      <c r="F5" s="2" t="s">
        <v>12</v>
      </c>
      <c r="G5" s="3">
        <v>96000</v>
      </c>
      <c r="H5" s="2" t="s">
        <v>21</v>
      </c>
      <c r="I5" s="4" t="s">
        <v>22</v>
      </c>
      <c r="J5" t="s">
        <v>50</v>
      </c>
    </row>
    <row r="6" spans="1:10" x14ac:dyDescent="0.25">
      <c r="A6" s="2">
        <v>805000082</v>
      </c>
      <c r="B6" s="2" t="s">
        <v>9</v>
      </c>
      <c r="C6" s="2" t="s">
        <v>10</v>
      </c>
      <c r="D6" s="2">
        <v>1128467491</v>
      </c>
      <c r="E6" s="2" t="s">
        <v>11</v>
      </c>
      <c r="F6" s="2" t="s">
        <v>12</v>
      </c>
      <c r="G6" s="3">
        <v>96000</v>
      </c>
      <c r="H6" s="2" t="s">
        <v>13</v>
      </c>
      <c r="I6" s="4" t="s">
        <v>14</v>
      </c>
      <c r="J6" t="s">
        <v>51</v>
      </c>
    </row>
    <row r="7" spans="1:10" x14ac:dyDescent="0.25">
      <c r="A7" s="2">
        <v>805000082</v>
      </c>
      <c r="B7" s="2" t="s">
        <v>9</v>
      </c>
      <c r="C7" s="2" t="s">
        <v>27</v>
      </c>
      <c r="D7" s="2">
        <v>1066602538</v>
      </c>
      <c r="E7" s="2" t="s">
        <v>24</v>
      </c>
      <c r="F7" s="2" t="s">
        <v>12</v>
      </c>
      <c r="G7" s="3">
        <v>96000</v>
      </c>
      <c r="H7" s="2" t="s">
        <v>13</v>
      </c>
      <c r="I7" s="4" t="s">
        <v>14</v>
      </c>
      <c r="J7" t="s">
        <v>51</v>
      </c>
    </row>
    <row r="8" spans="1:10" x14ac:dyDescent="0.25">
      <c r="A8" s="2">
        <v>805000082</v>
      </c>
      <c r="B8" s="2" t="s">
        <v>9</v>
      </c>
      <c r="C8" s="2" t="s">
        <v>28</v>
      </c>
      <c r="D8" s="2">
        <v>1108559846</v>
      </c>
      <c r="E8" s="2" t="s">
        <v>29</v>
      </c>
      <c r="F8" s="2" t="s">
        <v>12</v>
      </c>
      <c r="G8" s="3">
        <v>96000</v>
      </c>
      <c r="H8" s="2" t="s">
        <v>13</v>
      </c>
      <c r="I8" s="4" t="s">
        <v>14</v>
      </c>
      <c r="J8" t="s">
        <v>51</v>
      </c>
    </row>
    <row r="9" spans="1:10" x14ac:dyDescent="0.25">
      <c r="A9" s="2">
        <v>805000082</v>
      </c>
      <c r="B9" s="2" t="s">
        <v>9</v>
      </c>
      <c r="C9" s="2" t="s">
        <v>34</v>
      </c>
      <c r="D9" s="2">
        <v>1036659857</v>
      </c>
      <c r="E9" s="2" t="s">
        <v>35</v>
      </c>
      <c r="F9" s="2" t="s">
        <v>12</v>
      </c>
      <c r="G9" s="3">
        <v>96000</v>
      </c>
      <c r="H9" s="2" t="s">
        <v>36</v>
      </c>
      <c r="I9" s="4" t="s">
        <v>14</v>
      </c>
      <c r="J9" t="s">
        <v>51</v>
      </c>
    </row>
    <row r="10" spans="1:10" x14ac:dyDescent="0.25">
      <c r="A10" s="2">
        <v>805000082</v>
      </c>
      <c r="B10" s="2" t="s">
        <v>9</v>
      </c>
      <c r="C10" s="2" t="s">
        <v>30</v>
      </c>
      <c r="D10" s="2">
        <v>1072649070</v>
      </c>
      <c r="E10" s="2" t="s">
        <v>31</v>
      </c>
      <c r="F10" s="2" t="s">
        <v>12</v>
      </c>
      <c r="G10" s="3">
        <v>96000</v>
      </c>
      <c r="H10" s="2" t="s">
        <v>32</v>
      </c>
      <c r="I10" s="4" t="s">
        <v>33</v>
      </c>
      <c r="J10" t="s">
        <v>52</v>
      </c>
    </row>
    <row r="11" spans="1:10" x14ac:dyDescent="0.25">
      <c r="G11" s="5">
        <f>SUM(G2:G10)</f>
        <v>864000</v>
      </c>
    </row>
    <row r="13" spans="1:10" x14ac:dyDescent="0.25">
      <c r="H13" s="6" t="s">
        <v>42</v>
      </c>
    </row>
    <row r="14" spans="1:10" x14ac:dyDescent="0.25">
      <c r="E14" s="6" t="s">
        <v>8</v>
      </c>
      <c r="F14" s="6" t="s">
        <v>5</v>
      </c>
      <c r="G14" s="6" t="s">
        <v>6</v>
      </c>
      <c r="H14" t="s">
        <v>41</v>
      </c>
      <c r="I14" t="s">
        <v>40</v>
      </c>
    </row>
    <row r="15" spans="1:10" x14ac:dyDescent="0.25">
      <c r="E15" t="s">
        <v>26</v>
      </c>
      <c r="F15" t="s">
        <v>12</v>
      </c>
      <c r="G15" s="5">
        <v>96000</v>
      </c>
      <c r="H15">
        <v>1</v>
      </c>
      <c r="I15" s="5">
        <v>96000</v>
      </c>
    </row>
    <row r="16" spans="1:10" x14ac:dyDescent="0.25">
      <c r="E16" t="s">
        <v>43</v>
      </c>
      <c r="H16">
        <v>1</v>
      </c>
      <c r="I16" s="5">
        <v>96000</v>
      </c>
      <c r="J16" t="s">
        <v>48</v>
      </c>
    </row>
    <row r="17" spans="5:10" x14ac:dyDescent="0.25">
      <c r="E17" t="s">
        <v>18</v>
      </c>
      <c r="F17" t="s">
        <v>12</v>
      </c>
      <c r="G17" s="5">
        <v>96000</v>
      </c>
      <c r="H17">
        <v>2</v>
      </c>
      <c r="I17" s="5">
        <v>192000</v>
      </c>
    </row>
    <row r="18" spans="5:10" x14ac:dyDescent="0.25">
      <c r="E18" t="s">
        <v>44</v>
      </c>
      <c r="H18">
        <v>2</v>
      </c>
      <c r="I18" s="5">
        <v>192000</v>
      </c>
      <c r="J18" s="7" t="s">
        <v>49</v>
      </c>
    </row>
    <row r="19" spans="5:10" x14ac:dyDescent="0.25">
      <c r="E19" t="s">
        <v>22</v>
      </c>
      <c r="F19" t="s">
        <v>12</v>
      </c>
      <c r="G19" s="5">
        <v>96000</v>
      </c>
      <c r="H19">
        <v>1</v>
      </c>
      <c r="I19" s="5">
        <v>96000</v>
      </c>
    </row>
    <row r="20" spans="5:10" x14ac:dyDescent="0.25">
      <c r="E20" t="s">
        <v>45</v>
      </c>
      <c r="H20">
        <v>1</v>
      </c>
      <c r="I20" s="5">
        <v>96000</v>
      </c>
      <c r="J20" t="s">
        <v>50</v>
      </c>
    </row>
    <row r="21" spans="5:10" x14ac:dyDescent="0.25">
      <c r="E21" t="s">
        <v>14</v>
      </c>
      <c r="F21" t="s">
        <v>12</v>
      </c>
      <c r="G21" s="5">
        <v>96000</v>
      </c>
      <c r="H21">
        <v>4</v>
      </c>
      <c r="I21" s="5">
        <v>384000</v>
      </c>
    </row>
    <row r="22" spans="5:10" x14ac:dyDescent="0.25">
      <c r="E22" t="s">
        <v>46</v>
      </c>
      <c r="H22">
        <v>4</v>
      </c>
      <c r="I22" s="5">
        <v>384000</v>
      </c>
      <c r="J22" t="s">
        <v>51</v>
      </c>
    </row>
    <row r="23" spans="5:10" x14ac:dyDescent="0.25">
      <c r="E23" t="s">
        <v>33</v>
      </c>
      <c r="F23" t="s">
        <v>12</v>
      </c>
      <c r="G23" s="5">
        <v>96000</v>
      </c>
      <c r="H23">
        <v>1</v>
      </c>
      <c r="I23" s="5">
        <v>96000</v>
      </c>
    </row>
    <row r="24" spans="5:10" x14ac:dyDescent="0.25">
      <c r="E24" t="s">
        <v>47</v>
      </c>
      <c r="H24">
        <v>1</v>
      </c>
      <c r="I24" s="5">
        <v>96000</v>
      </c>
      <c r="J24" t="s">
        <v>52</v>
      </c>
    </row>
    <row r="25" spans="5:10" x14ac:dyDescent="0.25">
      <c r="E25" t="s">
        <v>39</v>
      </c>
      <c r="H25">
        <v>9</v>
      </c>
      <c r="I25" s="5">
        <v>864000</v>
      </c>
    </row>
  </sheetData>
  <sortState xmlns:xlrd2="http://schemas.microsoft.com/office/spreadsheetml/2017/richdata2" ref="A2:I11">
    <sortCondition ref="I1:I11"/>
  </sortState>
  <conditionalFormatting sqref="G1:G10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B8FDD3-3DF3-43D0-9944-0D66710AF3B5}"/>
</file>

<file path=customXml/itemProps2.xml><?xml version="1.0" encoding="utf-8"?>
<ds:datastoreItem xmlns:ds="http://schemas.openxmlformats.org/officeDocument/2006/customXml" ds:itemID="{B0138C01-158E-49F7-9A30-695DFB5996EF}"/>
</file>

<file path=customXml/itemProps3.xml><?xml version="1.0" encoding="utf-8"?>
<ds:datastoreItem xmlns:ds="http://schemas.openxmlformats.org/officeDocument/2006/customXml" ds:itemID="{83020634-F600-499A-9729-C60A2424E9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DAYANNA POLOCHE</dc:creator>
  <cp:lastModifiedBy>ANGIE DAYANNA POLOCHE</cp:lastModifiedBy>
  <dcterms:created xsi:type="dcterms:W3CDTF">2025-07-28T16:52:26Z</dcterms:created>
  <dcterms:modified xsi:type="dcterms:W3CDTF">2025-08-13T13:48:45Z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