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xr:revisionPtr revIDLastSave="0" documentId="8_{D2C421E2-223E-4074-815B-8A28E3187D68}" xr6:coauthVersionLast="47" xr6:coauthVersionMax="47" xr10:uidLastSave="{00000000-0000-0000-0000-000000000000}"/>
  <bookViews>
    <workbookView xWindow="-108" yWindow="-108" windowWidth="23256" windowHeight="12456" xr2:uid="{798FBD14-C84A-4234-9DEA-177818702D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3" i="1" s="1"/>
  <c r="H25" i="1" s="1"/>
</calcChain>
</file>

<file path=xl/sharedStrings.xml><?xml version="1.0" encoding="utf-8"?>
<sst xmlns="http://schemas.openxmlformats.org/spreadsheetml/2006/main" count="48" uniqueCount="39">
  <si>
    <t xml:space="preserve"> SANTIAGO DE CALI, DICIEMBRE 01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</si>
  <si>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</si>
  <si>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</si>
  <si>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</si>
  <si>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</si>
  <si>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</si>
  <si>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</si>
  <si>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</si>
  <si>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</si>
  <si>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</si>
  <si>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</si>
  <si>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</si>
  <si>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</si>
  <si>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XIOMARA MEJIA</t>
  </si>
  <si>
    <t>IMPRESIÓN DE DIPIOMAS LA PEOPLE</t>
  </si>
  <si>
    <t>66966743-1</t>
  </si>
  <si>
    <t>ANA JASMIN SALAZAR</t>
  </si>
  <si>
    <t>CANDADO</t>
  </si>
  <si>
    <t>ANILLANDO</t>
  </si>
  <si>
    <t>CAMRA DE COMERCIO ABURRA SUR</t>
  </si>
  <si>
    <t xml:space="preserve">CERTIFICADO </t>
  </si>
  <si>
    <t>1006008/329</t>
  </si>
  <si>
    <t>SERVIOSTER</t>
  </si>
  <si>
    <t xml:space="preserve">ARRGLO VENTILADORES </t>
  </si>
  <si>
    <t>WILLIAM DARLEY ALZATE</t>
  </si>
  <si>
    <t>TRANSPORTE</t>
  </si>
  <si>
    <t>PIÑATAS Y REGALOS</t>
  </si>
  <si>
    <t>COMPRA IMFLADOR DE BOMBAS</t>
  </si>
  <si>
    <t>D1 SAS</t>
  </si>
  <si>
    <t>ARENA  GATA Y BOMBILLO  AA</t>
  </si>
  <si>
    <t>ALEJANDRO MUÑOZ</t>
  </si>
  <si>
    <t>LINA PORTILLA</t>
  </si>
  <si>
    <t>ANGELA CARDENAS</t>
  </si>
  <si>
    <t>DANIELA LEON</t>
  </si>
  <si>
    <t>PARQUEADERO</t>
  </si>
  <si>
    <t>LILIANA GOMEZ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</si>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</sst>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left"/>
    </xf>
    <xf numFmtId="0" fontId="0" fillId="0" borderId="1" xfId="0" applyBorder="1"/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2DE6-6CB5-477F-9FC5-8CFA913408F7}">
  <dimension ref="B2:I32"/>
  <sheetViews>
    <sheetView tabSelected="1" workbookViewId="0">
      <selection activeCell="K12" sqref="K12"/>
    </sheetView>
  </sheetViews>
  <sheetFormatPr baseColWidth="10" defaultRowHeight="14.4" x14ac:dyDescent="0.3"/>
  <cols>
    <col min="2" max="2" width="15.44140625" bestFit="1" customWidth="1"/>
    <col min="3" max="3" width="21.88671875" bestFit="1" customWidth="1"/>
    <col min="4" max="4" width="5.33203125" bestFit="1" customWidth="1"/>
    <col min="5" max="5" width="45.77734375" bestFit="1" customWidth="1"/>
    <col min="6" max="6" width="11.88671875" bestFit="1" customWidth="1"/>
    <col min="7" max="7" width="14.21875" bestFit="1" customWidth="1"/>
    <col min="8" max="8" width="11.88671875" bestFit="1" customWidth="1"/>
  </cols>
  <sheetData>
    <row r="2" spans="2:8" x14ac:dyDescent="0.3">
      <c r="B2" t="s">
        <v>0</v>
      </c>
    </row>
    <row r="3" spans="2:8" x14ac:dyDescent="0.3">
      <c r="B3" s="1"/>
      <c r="C3" s="2" t="s">
        <v>1</v>
      </c>
      <c r="D3" s="3" t="s">
        <v>2</v>
      </c>
      <c r="E3" s="3"/>
      <c r="F3" s="3"/>
      <c r="G3" s="2"/>
      <c r="H3" s="1"/>
    </row>
    <row r="4" spans="2:8" x14ac:dyDescent="0.3">
      <c r="C4" s="2" t="s">
        <v>3</v>
      </c>
      <c r="D4" s="3">
        <v>1151939515</v>
      </c>
      <c r="E4" s="3"/>
      <c r="F4" s="3"/>
      <c r="G4" s="4"/>
      <c r="H4" s="1"/>
    </row>
    <row r="5" spans="2:8" x14ac:dyDescent="0.3">
      <c r="B5" s="1"/>
      <c r="C5" s="2" t="s">
        <v>4</v>
      </c>
      <c r="D5" s="5"/>
      <c r="E5" s="5" t="s">
        <v>5</v>
      </c>
      <c r="F5" s="6"/>
      <c r="G5" s="4"/>
      <c r="H5" s="1"/>
    </row>
    <row r="6" spans="2:8" x14ac:dyDescent="0.3">
      <c r="B6" s="7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8" t="s">
        <v>11</v>
      </c>
      <c r="H6" s="8" t="s">
        <v>12</v>
      </c>
    </row>
    <row r="7" spans="2:8" x14ac:dyDescent="0.3">
      <c r="B7" s="9">
        <v>31576587</v>
      </c>
      <c r="C7" s="10" t="s">
        <v>13</v>
      </c>
      <c r="D7" s="11">
        <v>1</v>
      </c>
      <c r="E7" s="10" t="s">
        <v>14</v>
      </c>
      <c r="F7" s="12">
        <v>64000</v>
      </c>
      <c r="G7" s="12"/>
      <c r="H7" s="12">
        <f>+F7+G7</f>
        <v>64000</v>
      </c>
    </row>
    <row r="8" spans="2:8" x14ac:dyDescent="0.3">
      <c r="B8" s="9" t="s">
        <v>15</v>
      </c>
      <c r="C8" s="10" t="s">
        <v>16</v>
      </c>
      <c r="D8" s="11">
        <v>1</v>
      </c>
      <c r="E8" s="10" t="s">
        <v>17</v>
      </c>
      <c r="F8" s="12">
        <v>30676</v>
      </c>
      <c r="G8" s="12">
        <v>5828</v>
      </c>
      <c r="H8" s="12">
        <f t="shared" ref="H8:H22" si="0">+F8+G8</f>
        <v>36504</v>
      </c>
    </row>
    <row r="9" spans="2:8" x14ac:dyDescent="0.3">
      <c r="B9" s="9">
        <v>800038947</v>
      </c>
      <c r="C9" s="10" t="s">
        <v>18</v>
      </c>
      <c r="D9" s="11">
        <v>1</v>
      </c>
      <c r="E9" s="10" t="s">
        <v>14</v>
      </c>
      <c r="F9" s="12">
        <v>15588</v>
      </c>
      <c r="G9" s="12">
        <v>2962</v>
      </c>
      <c r="H9" s="12">
        <f t="shared" si="0"/>
        <v>18550</v>
      </c>
    </row>
    <row r="10" spans="2:8" ht="27.6" x14ac:dyDescent="0.3">
      <c r="B10" s="9">
        <v>800157427</v>
      </c>
      <c r="C10" s="10" t="s">
        <v>19</v>
      </c>
      <c r="D10" s="11">
        <v>1</v>
      </c>
      <c r="E10" s="10" t="s">
        <v>20</v>
      </c>
      <c r="F10" s="12">
        <v>5800</v>
      </c>
      <c r="G10" s="12"/>
      <c r="H10" s="12">
        <f t="shared" si="0"/>
        <v>5800</v>
      </c>
    </row>
    <row r="11" spans="2:8" x14ac:dyDescent="0.3">
      <c r="B11" s="13" t="s">
        <v>21</v>
      </c>
      <c r="C11" s="13" t="s">
        <v>22</v>
      </c>
      <c r="D11" s="14">
        <v>1</v>
      </c>
      <c r="E11" s="10" t="s">
        <v>23</v>
      </c>
      <c r="F11" s="12">
        <v>103000</v>
      </c>
      <c r="G11" s="12"/>
      <c r="H11" s="12">
        <f t="shared" si="0"/>
        <v>103000</v>
      </c>
    </row>
    <row r="12" spans="2:8" x14ac:dyDescent="0.3">
      <c r="B12" s="13">
        <v>1037618954</v>
      </c>
      <c r="C12" s="13" t="s">
        <v>24</v>
      </c>
      <c r="D12" s="14">
        <v>1</v>
      </c>
      <c r="E12" s="10" t="s">
        <v>25</v>
      </c>
      <c r="F12" s="12">
        <v>25000</v>
      </c>
      <c r="G12" s="12"/>
      <c r="H12" s="12">
        <f t="shared" si="0"/>
        <v>25000</v>
      </c>
    </row>
    <row r="13" spans="2:8" x14ac:dyDescent="0.3">
      <c r="B13" s="13">
        <v>900985626</v>
      </c>
      <c r="C13" s="13" t="s">
        <v>26</v>
      </c>
      <c r="D13" s="14">
        <v>1</v>
      </c>
      <c r="E13" s="10" t="s">
        <v>27</v>
      </c>
      <c r="F13" s="12">
        <v>58740</v>
      </c>
      <c r="G13" s="12">
        <v>11160</v>
      </c>
      <c r="H13" s="12">
        <f t="shared" si="0"/>
        <v>69900</v>
      </c>
    </row>
    <row r="14" spans="2:8" x14ac:dyDescent="0.3">
      <c r="B14" s="9">
        <v>900276962</v>
      </c>
      <c r="C14" s="10" t="s">
        <v>28</v>
      </c>
      <c r="D14" s="11">
        <v>1</v>
      </c>
      <c r="E14" s="10" t="s">
        <v>29</v>
      </c>
      <c r="F14" s="12">
        <v>15672</v>
      </c>
      <c r="G14" s="12">
        <v>2978</v>
      </c>
      <c r="H14" s="12">
        <f t="shared" si="0"/>
        <v>18650</v>
      </c>
    </row>
    <row r="15" spans="2:8" x14ac:dyDescent="0.3">
      <c r="B15" s="9">
        <v>1130628395</v>
      </c>
      <c r="C15" s="10" t="s">
        <v>30</v>
      </c>
      <c r="D15" s="11">
        <v>1</v>
      </c>
      <c r="E15" s="10" t="s">
        <v>25</v>
      </c>
      <c r="F15" s="12">
        <v>80000</v>
      </c>
      <c r="G15" s="12"/>
      <c r="H15" s="12">
        <f t="shared" si="0"/>
        <v>80000</v>
      </c>
    </row>
    <row r="16" spans="2:8" x14ac:dyDescent="0.3">
      <c r="B16" s="9">
        <v>1143878669</v>
      </c>
      <c r="C16" s="10" t="s">
        <v>31</v>
      </c>
      <c r="D16" s="11">
        <v>1</v>
      </c>
      <c r="E16" s="10" t="s">
        <v>25</v>
      </c>
      <c r="F16" s="12">
        <v>15000</v>
      </c>
      <c r="G16" s="12"/>
      <c r="H16" s="12">
        <f t="shared" si="0"/>
        <v>15000</v>
      </c>
    </row>
    <row r="17" spans="2:9" x14ac:dyDescent="0.3">
      <c r="B17" s="9">
        <v>523490321</v>
      </c>
      <c r="C17" s="10" t="s">
        <v>32</v>
      </c>
      <c r="D17" s="11">
        <v>1</v>
      </c>
      <c r="E17" s="10" t="s">
        <v>25</v>
      </c>
      <c r="F17" s="12">
        <v>60000</v>
      </c>
      <c r="G17" s="12"/>
      <c r="H17" s="12">
        <f t="shared" si="0"/>
        <v>60000</v>
      </c>
    </row>
    <row r="18" spans="2:9" x14ac:dyDescent="0.3">
      <c r="B18" s="9">
        <v>1005862649</v>
      </c>
      <c r="C18" s="10" t="s">
        <v>33</v>
      </c>
      <c r="D18" s="11">
        <v>1</v>
      </c>
      <c r="E18" s="10" t="s">
        <v>34</v>
      </c>
      <c r="F18" s="12">
        <v>3600</v>
      </c>
      <c r="G18" s="12"/>
      <c r="H18" s="12">
        <f t="shared" si="0"/>
        <v>3600</v>
      </c>
    </row>
    <row r="19" spans="2:9" x14ac:dyDescent="0.3">
      <c r="B19" s="9">
        <v>1005862649</v>
      </c>
      <c r="C19" s="10" t="s">
        <v>33</v>
      </c>
      <c r="D19" s="11">
        <v>1</v>
      </c>
      <c r="E19" s="10" t="s">
        <v>34</v>
      </c>
      <c r="F19" s="12">
        <v>3000</v>
      </c>
      <c r="G19" s="12"/>
      <c r="H19" s="12">
        <f t="shared" si="0"/>
        <v>3000</v>
      </c>
    </row>
    <row r="20" spans="2:9" x14ac:dyDescent="0.3">
      <c r="B20" s="9">
        <v>66898185</v>
      </c>
      <c r="C20" s="10" t="s">
        <v>35</v>
      </c>
      <c r="D20" s="11">
        <v>1</v>
      </c>
      <c r="E20" s="10" t="s">
        <v>34</v>
      </c>
      <c r="F20" s="12">
        <v>3600</v>
      </c>
      <c r="G20" s="12"/>
      <c r="H20" s="12">
        <f t="shared" si="0"/>
        <v>3600</v>
      </c>
    </row>
    <row r="21" spans="2:9" x14ac:dyDescent="0.3">
      <c r="B21" s="9">
        <v>66898185</v>
      </c>
      <c r="C21" s="10" t="s">
        <v>35</v>
      </c>
      <c r="D21" s="11">
        <v>1</v>
      </c>
      <c r="E21" s="10" t="s">
        <v>34</v>
      </c>
      <c r="F21" s="12">
        <v>3000</v>
      </c>
      <c r="G21" s="12"/>
      <c r="H21" s="12">
        <f t="shared" si="0"/>
        <v>3000</v>
      </c>
    </row>
    <row r="22" spans="2:9" x14ac:dyDescent="0.3">
      <c r="B22" s="9"/>
      <c r="C22" s="10"/>
      <c r="D22" s="11"/>
      <c r="E22" s="10"/>
      <c r="F22" s="15"/>
      <c r="G22" s="16"/>
      <c r="H22" s="12">
        <f t="shared" si="0"/>
        <v>0</v>
      </c>
    </row>
    <row r="23" spans="2:9" x14ac:dyDescent="0.3">
      <c r="G23" s="17" t="s">
        <v>36</v>
      </c>
      <c r="H23" s="17">
        <f>SUM(H7:H22)</f>
        <v>509604</v>
      </c>
    </row>
    <row r="24" spans="2:9" x14ac:dyDescent="0.3">
      <c r="G24" s="18" t="s">
        <v>37</v>
      </c>
      <c r="H24" s="18">
        <v>600000</v>
      </c>
    </row>
    <row r="25" spans="2:9" x14ac:dyDescent="0.3">
      <c r="G25" s="19" t="s">
        <v>38</v>
      </c>
      <c r="H25" s="19">
        <f>+H24-H23</f>
        <v>90396</v>
      </c>
    </row>
    <row r="31" spans="2:9" x14ac:dyDescent="0.3">
      <c r="H31" s="20"/>
    </row>
    <row r="32" spans="2:9" x14ac:dyDescent="0.3">
      <c r="I32" s="20"/>
    </row>
  </sheetData>
  <mergeCells count="2">
    <mergeCell ref="D3:F3"/>
    <mergeCell ref="D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18CD74-13C3-44DC-9C69-6EE43A0C19D7}"/>
</file>

<file path=customXml/itemProps2.xml><?xml version="1.0" encoding="utf-8"?>
<ds:datastoreItem xmlns:ds="http://schemas.openxmlformats.org/officeDocument/2006/customXml" ds:itemID="{E684B62A-063D-452F-8D26-FCC8B0291642}"/>
</file>

<file path=customXml/itemProps3.xml><?xml version="1.0" encoding="utf-8"?>
<ds:datastoreItem xmlns:ds="http://schemas.openxmlformats.org/officeDocument/2006/customXml" ds:itemID="{CB742BA8-292D-4FBC-9344-2167E8434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2025-12-01T17:06:12Z</dcterms:created>
  <dcterms:modified xsi:type="dcterms:W3CDTF">2025-12-01T17:06:18Z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