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anilo Gelves\Downloads\"/>
    </mc:Choice>
  </mc:AlternateContent>
  <xr:revisionPtr revIDLastSave="0" documentId="8_{540E05F9-9846-4091-86E7-B47A83345422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</calcChain>
</file>

<file path=xl/sharedStrings.xml><?xml version="1.0" encoding="utf-8"?>
<sst xmlns="http://schemas.openxmlformats.org/spreadsheetml/2006/main" count="92" uniqueCount="62">
  <si>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</si>
  <si>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</si>
  <si>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</si>
  <si>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</si>
  <si>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</si>
  <si>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</si>
  <si>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</si>
  <si>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</si>
  <si>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</si>
  <si>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</si>
  <si>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</si>
  <si>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</si>
  <si>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</si>
  <si>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</si>
  <si>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</si>
  <si>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</si>
  <si>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</si>
  <si>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</si>
  <si>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</si>
  <si>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</si>
  <si>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</si>
  <si>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</si>
  <si>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</si>
  <si>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</si>
  <si>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</si>
  <si>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</si>
  <si>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</si>
  <si>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</si>
  <si>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</si>
  <si>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</si>
  <si>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</si>
  <si>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</si>
  <si>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</si>
  <si>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</si>
  <si>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</si>
  <si>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</si>
  <si>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</si>
  <si>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</si>
  <si>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</si>
  <si>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</si>
  <si>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</si>
  <si>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</si>
  <si>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</si>
  <si>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</si>
  <si>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</si>
  <si>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</si>
  <si>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</si>
  <si>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</si>
  <si>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</si>
  <si>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</si>
  <si>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</si>
  <si>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</si>
  <si>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</si>
  <si>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DANILO GELVES </t>
  </si>
  <si>
    <t>referir con uribienes si paga captacion</t>
  </si>
  <si>
    <t>referir con uribienes si paga colocacion</t>
  </si>
  <si>
    <t>OMAR GUARIN</t>
  </si>
  <si>
    <t>SERGIO JAIMES</t>
  </si>
  <si>
    <t xml:space="preserve">ANDRES VARGAS </t>
  </si>
  <si>
    <t>JULIAN CALDERON</t>
  </si>
  <si>
    <t xml:space="preserve">RUB BEJARANO </t>
  </si>
  <si>
    <t xml:space="preserve">DANIEL PIMIENTO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</si>
</sst>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29"/>
  <sheetViews>
    <sheetView tabSelected="1" workbookViewId="0">
      <selection activeCell="E9" sqref="E9"/>
    </sheetView>
  </sheetViews>
  <sheetFormatPr baseColWidth="10" defaultColWidth="10.7109375" defaultRowHeight="15" x14ac:dyDescent="0.25"/>
  <cols>
    <col min="2" max="2" width="19.5703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8" width="19.28515625" customWidth="1"/>
    <col min="9" max="9" width="16.42578125" customWidth="1"/>
    <col min="10" max="10" width="25" customWidth="1"/>
    <col min="11" max="15" width="19.28515625" customWidth="1"/>
  </cols>
  <sheetData>
    <row r="1" spans="1:15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25">
      <c r="A2" s="3" t="s">
        <v>10</v>
      </c>
      <c r="B2" s="17">
        <v>46049</v>
      </c>
      <c r="C2" s="3" t="s">
        <v>53</v>
      </c>
      <c r="D2" s="3" t="s">
        <v>28</v>
      </c>
      <c r="E2" s="3" t="s">
        <v>48</v>
      </c>
      <c r="F2" s="3" t="s">
        <v>54</v>
      </c>
      <c r="G2" s="3">
        <v>215426</v>
      </c>
      <c r="H2" s="3"/>
      <c r="I2" s="3">
        <v>1098744201</v>
      </c>
      <c r="J2" s="3" t="s">
        <v>57</v>
      </c>
      <c r="K2" s="3">
        <v>3150110453</v>
      </c>
      <c r="L2" s="3">
        <v>1</v>
      </c>
      <c r="M2" s="4">
        <v>30000</v>
      </c>
      <c r="N2" s="3"/>
      <c r="O2" s="4">
        <v>30000</v>
      </c>
    </row>
    <row r="3" spans="1:15" x14ac:dyDescent="0.25">
      <c r="A3" s="3" t="s">
        <v>10</v>
      </c>
      <c r="B3" s="17">
        <v>46049</v>
      </c>
      <c r="C3" s="3" t="s">
        <v>53</v>
      </c>
      <c r="D3" s="3" t="s">
        <v>28</v>
      </c>
      <c r="E3" s="3" t="s">
        <v>48</v>
      </c>
      <c r="F3" s="3" t="s">
        <v>54</v>
      </c>
      <c r="G3" s="3">
        <v>215616</v>
      </c>
      <c r="H3" s="3"/>
      <c r="I3" s="3">
        <v>1098674894</v>
      </c>
      <c r="J3" s="3" t="s">
        <v>58</v>
      </c>
      <c r="K3" s="3"/>
      <c r="L3" s="3">
        <v>1</v>
      </c>
      <c r="M3" s="4">
        <v>30000</v>
      </c>
      <c r="N3" s="3"/>
      <c r="O3" s="4">
        <v>30000</v>
      </c>
    </row>
    <row r="4" spans="1:15" x14ac:dyDescent="0.25">
      <c r="A4" s="3" t="s">
        <v>10</v>
      </c>
      <c r="B4" s="17">
        <v>46049</v>
      </c>
      <c r="C4" s="3" t="s">
        <v>53</v>
      </c>
      <c r="D4" s="3" t="s">
        <v>28</v>
      </c>
      <c r="E4" s="3" t="s">
        <v>48</v>
      </c>
      <c r="F4" s="3" t="s">
        <v>54</v>
      </c>
      <c r="G4" s="3">
        <v>215617</v>
      </c>
      <c r="H4" s="15"/>
      <c r="I4" s="10">
        <v>13870610</v>
      </c>
      <c r="J4" s="3" t="s">
        <v>59</v>
      </c>
      <c r="K4" s="3">
        <v>3157146885</v>
      </c>
      <c r="L4" s="3">
        <v>1</v>
      </c>
      <c r="M4" s="4">
        <v>30000</v>
      </c>
      <c r="N4" s="3"/>
      <c r="O4" s="4">
        <v>30000</v>
      </c>
    </row>
    <row r="5" spans="1:15" x14ac:dyDescent="0.25">
      <c r="A5" s="3" t="s">
        <v>10</v>
      </c>
      <c r="B5" s="17">
        <v>46049</v>
      </c>
      <c r="C5" s="3" t="s">
        <v>53</v>
      </c>
      <c r="D5" s="3" t="s">
        <v>28</v>
      </c>
      <c r="E5" s="3" t="s">
        <v>48</v>
      </c>
      <c r="F5" s="3" t="s">
        <v>54</v>
      </c>
      <c r="G5" s="3">
        <v>215618</v>
      </c>
      <c r="H5" s="3"/>
      <c r="I5" s="3">
        <v>68247411</v>
      </c>
      <c r="J5" s="3" t="s">
        <v>60</v>
      </c>
      <c r="K5" s="3">
        <v>3133779779</v>
      </c>
      <c r="L5" s="3">
        <v>1</v>
      </c>
      <c r="M5" s="4">
        <v>30000</v>
      </c>
      <c r="N5" s="3"/>
      <c r="O5" s="4">
        <v>30000</v>
      </c>
    </row>
    <row r="6" spans="1:15" ht="15.75" x14ac:dyDescent="0.25">
      <c r="A6" s="3" t="s">
        <v>10</v>
      </c>
      <c r="B6" s="17">
        <v>46049</v>
      </c>
      <c r="C6" s="3" t="s">
        <v>53</v>
      </c>
      <c r="D6" s="3" t="s">
        <v>28</v>
      </c>
      <c r="E6" s="3" t="s">
        <v>48</v>
      </c>
      <c r="F6" s="3" t="s">
        <v>55</v>
      </c>
      <c r="G6" s="3">
        <v>215146</v>
      </c>
      <c r="H6" s="16"/>
      <c r="I6" s="3">
        <v>91284656</v>
      </c>
      <c r="J6" s="3" t="s">
        <v>56</v>
      </c>
      <c r="K6" s="3">
        <v>3196775896</v>
      </c>
      <c r="L6" s="3">
        <v>1</v>
      </c>
      <c r="M6" s="4">
        <v>83500</v>
      </c>
      <c r="N6" s="3"/>
      <c r="O6" s="4">
        <v>83500</v>
      </c>
    </row>
    <row r="7" spans="1:15" x14ac:dyDescent="0.25">
      <c r="A7" s="3"/>
      <c r="B7" s="17"/>
      <c r="C7" s="3"/>
      <c r="D7" s="3"/>
      <c r="E7" s="3"/>
      <c r="F7" s="3"/>
      <c r="G7" s="3">
        <v>215652</v>
      </c>
      <c r="H7" s="3"/>
      <c r="I7" s="3">
        <v>1102375204</v>
      </c>
      <c r="J7" s="3" t="s">
        <v>61</v>
      </c>
      <c r="K7" s="3">
        <v>3202322894</v>
      </c>
      <c r="L7" s="3">
        <v>1</v>
      </c>
      <c r="M7" s="4">
        <v>30000</v>
      </c>
      <c r="N7" s="3"/>
      <c r="O7" s="4">
        <v>30000</v>
      </c>
    </row>
    <row r="8" spans="1:15" x14ac:dyDescent="0.25">
      <c r="A8" s="3"/>
      <c r="B8" s="17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3"/>
      <c r="O8" s="4"/>
    </row>
    <row r="9" spans="1:15" ht="15.75" x14ac:dyDescent="0.25">
      <c r="A9" s="3"/>
      <c r="B9" s="1"/>
      <c r="C9" s="3"/>
      <c r="D9" s="3"/>
      <c r="E9" s="3"/>
      <c r="F9" s="3"/>
      <c r="G9" s="3"/>
      <c r="H9" s="16"/>
      <c r="I9" s="3"/>
      <c r="J9" s="3"/>
      <c r="K9" s="3"/>
      <c r="L9" s="3"/>
      <c r="M9" s="4"/>
      <c r="N9" s="3"/>
      <c r="O9" s="4"/>
    </row>
    <row r="10" spans="1:15" x14ac:dyDescent="0.25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3"/>
      <c r="O10" s="4"/>
    </row>
    <row r="11" spans="1:15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3"/>
      <c r="O11" s="4"/>
    </row>
    <row r="12" spans="1:15" ht="15.75" x14ac:dyDescent="0.25">
      <c r="A12" s="3"/>
      <c r="B12" s="1"/>
      <c r="C12" s="3"/>
      <c r="D12" s="3"/>
      <c r="E12" s="3"/>
      <c r="F12" s="3"/>
      <c r="G12" s="3"/>
      <c r="H12" s="16"/>
      <c r="I12" s="3"/>
      <c r="J12" s="3"/>
      <c r="K12" s="3"/>
      <c r="L12" s="3"/>
      <c r="M12" s="4"/>
      <c r="N12" s="3"/>
      <c r="O12" s="4"/>
    </row>
    <row r="13" spans="1:15" ht="15.75" x14ac:dyDescent="0.25">
      <c r="A13" s="3"/>
      <c r="B13" s="1"/>
      <c r="C13" s="3"/>
      <c r="D13" s="3"/>
      <c r="E13" s="3"/>
      <c r="F13" s="3"/>
      <c r="G13" s="3"/>
      <c r="H13" s="16"/>
      <c r="I13" s="3"/>
      <c r="J13" s="3"/>
      <c r="K13" s="3"/>
      <c r="L13" s="3"/>
      <c r="M13" s="4"/>
      <c r="N13" s="3"/>
      <c r="O13" s="4"/>
    </row>
    <row r="14" spans="1:15" ht="15.75" x14ac:dyDescent="0.25">
      <c r="A14" s="3"/>
      <c r="B14" s="1"/>
      <c r="C14" s="3"/>
      <c r="D14" s="3"/>
      <c r="E14" s="3"/>
      <c r="F14" s="3"/>
      <c r="G14" s="3"/>
      <c r="H14" s="16"/>
      <c r="I14" s="3"/>
      <c r="J14" s="3"/>
      <c r="K14" s="3"/>
      <c r="L14" s="3"/>
      <c r="M14" s="4"/>
      <c r="N14" s="3"/>
      <c r="O14" s="4"/>
    </row>
    <row r="15" spans="1:15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5"/>
    </row>
    <row r="16" spans="1:15" x14ac:dyDescent="0.25">
      <c r="A16" s="3"/>
      <c r="B16" s="1"/>
      <c r="C16" s="3"/>
      <c r="D16" s="3"/>
      <c r="E16" s="3"/>
      <c r="F16" s="3"/>
      <c r="G16" s="3"/>
      <c r="H16" s="15"/>
      <c r="I16" s="15"/>
      <c r="J16" s="3"/>
      <c r="K16" s="3"/>
      <c r="L16" s="3"/>
      <c r="M16" s="5"/>
      <c r="N16" s="3"/>
      <c r="O16" s="5"/>
    </row>
    <row r="17" spans="1:15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5"/>
    </row>
    <row r="18" spans="1:15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5"/>
    </row>
    <row r="19" spans="1:15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  <c r="N19" s="3"/>
      <c r="O19" s="5"/>
    </row>
    <row r="20" spans="1:15" x14ac:dyDescent="0.25">
      <c r="A20" s="3"/>
      <c r="B20" s="12"/>
      <c r="C20" s="3"/>
      <c r="D20" s="3"/>
      <c r="E20" s="3"/>
      <c r="F20" s="11"/>
      <c r="G20" s="11"/>
      <c r="H20" s="11"/>
      <c r="I20" s="11"/>
      <c r="J20" s="11"/>
      <c r="K20" s="11"/>
      <c r="L20" s="11"/>
      <c r="M20" s="13"/>
      <c r="N20" s="3"/>
      <c r="O20" s="13"/>
    </row>
    <row r="21" spans="1:15" x14ac:dyDescent="0.25">
      <c r="A21" s="3"/>
      <c r="B21" s="12"/>
      <c r="C21" s="3"/>
      <c r="D21" s="3"/>
      <c r="E21" s="3"/>
      <c r="F21" s="11"/>
      <c r="G21" s="11"/>
      <c r="H21" s="11"/>
      <c r="I21" s="11"/>
      <c r="J21" s="11"/>
      <c r="K21" s="11"/>
      <c r="L21" s="11"/>
      <c r="M21" s="14"/>
      <c r="N21" s="8"/>
      <c r="O21" s="9"/>
    </row>
    <row r="22" spans="1:15" x14ac:dyDescent="0.25">
      <c r="A22" s="11"/>
      <c r="B22" s="12"/>
      <c r="C22" s="11"/>
      <c r="D22" s="11"/>
      <c r="E22" s="3"/>
      <c r="F22" s="11"/>
      <c r="G22" s="11"/>
      <c r="H22" s="11"/>
      <c r="I22" s="11"/>
      <c r="J22" s="11"/>
      <c r="K22" s="11"/>
      <c r="L22" s="11"/>
      <c r="M22" s="14"/>
      <c r="N22" s="8"/>
      <c r="O22" s="7"/>
    </row>
    <row r="23" spans="1:15" x14ac:dyDescent="0.25">
      <c r="A23" s="11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4"/>
      <c r="N23" s="8"/>
      <c r="O23" s="7"/>
    </row>
    <row r="24" spans="1:15" x14ac:dyDescent="0.25">
      <c r="A24" s="1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4"/>
      <c r="N24" s="8"/>
      <c r="O24" s="7"/>
    </row>
    <row r="25" spans="1:15" x14ac:dyDescent="0.25">
      <c r="A25" s="11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4"/>
      <c r="N25" s="8"/>
      <c r="O25" s="7"/>
    </row>
    <row r="26" spans="1:15" x14ac:dyDescent="0.25">
      <c r="A26" s="11"/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4"/>
      <c r="N26" s="8"/>
      <c r="O26" s="7"/>
    </row>
    <row r="27" spans="1:15" x14ac:dyDescent="0.25">
      <c r="A27" s="11"/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4"/>
      <c r="N27" s="8"/>
      <c r="O27" s="7"/>
    </row>
    <row r="28" spans="1:15" x14ac:dyDescent="0.25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4"/>
      <c r="N28" s="8"/>
      <c r="O28" s="7"/>
    </row>
    <row r="29" spans="1:15" x14ac:dyDescent="0.25">
      <c r="O29" s="6">
        <f>SUM(O2:O19,O20:O28)</f>
        <v>233500</v>
      </c>
    </row>
  </sheetData>
  <phoneticPr fontId="5" alignment="center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9B1311-544B-4329-81A0-2D1E62055B8A}">
          <x14:formula1>
            <xm:f>Lista!$I$2:$I$16</xm:f>
          </x14:formula1>
          <xm:sqref>C9:C1048576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ColWidth="10.7109375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www.w3.org/2000/xmlns/"/>
    <ds:schemaRef ds:uri="b2165bcb-8db3-4afe-b082-f32f3b6ffc0b"/>
    <ds:schemaRef ds:uri="http://www.w3.org/2001/XMLSchema-instance"/>
    <ds:schemaRef ds:uri="e3e36fba-f8d7-40c9-80ae-39813dd3b427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EDB9F39-5673-435E-A513-C03432C3BC2E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DANILO GELVES GARAY</cp:lastModifiedBy>
  <dcterms:created xsi:type="dcterms:W3CDTF">2024-01-16T15:06:49Z</dcterms:created>
  <dcterms:modified xsi:type="dcterms:W3CDTF">2026-01-30T20:32:29Z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