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930" documentId="13_ncr:1_{1136AA29-D318-4867-8339-410809B28917}" xr6:coauthVersionLast="47" xr6:coauthVersionMax="47" xr10:uidLastSave="{41F20AF4-61FD-4230-A8BB-96C035A71930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429" i="3"/>
  <c r="K423" i="3"/>
  <c r="K410" i="3"/>
  <c r="K403" i="3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<sst xmlns="http://schemas.openxmlformats.org/spreadsheetml/2006/main" count="2392" uniqueCount="410">
  <si>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</si>
  <si>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</si>
  <si>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</si>
  <si>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</si>
  <si>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</si>
  <si>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</si>
  <si>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</si>
  <si>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</si>
  <si>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</si>
  <si>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</si>
  <si>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</si>
  <si>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</si>
  <si>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</si>
  <si>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</si>
  <si>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</si>
  <si>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</si>
  <si>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</si>
  <si>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</si>
  <si>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</si>
  <si>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</si>
  <si>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</si>
  <si>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</si>
  <si>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</si>
  <si>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</si>
  <si>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</si>
  <si>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</si>
  <si>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</si>
  <si>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</si>
  <si>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</si>
  <si>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</si>
  <si>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</si>
  <si>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</si>
  <si>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</si>
  <si>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</si>
  <si>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</si>
  <si>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</si>
  <si>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</si>
  <si>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</si>
  <si>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</si>
  <si>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</si>
  <si>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</si>
  <si>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</si>
  <si>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</si>
  <si>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</si>
  <si>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</si>
  <si>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</si>
  <si>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</si>
  <si>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</si>
  <si>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</si>
  <si>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</si>
  <si>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</si>
  <si>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</si>
  <si>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</si>
  <si>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</si>
  <si>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</si>
  <si>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</si>
  <si>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</si>
  <si>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</si>
  <si>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</si>
  <si>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</si>
  <si>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</si>
  <si>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</si>
  <si>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</si>
  <si>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</si>
  <si>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</si>
  <si>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</si>
  <si>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</si>
  <si>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</si>
  <si>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</si>
  <si>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</si>
  <si>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</si>
  <si>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</si>
  <si>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</si>
  <si>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</si>
  <si>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</si>
  <si>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</si>
  <si>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</si>
  <si>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</si>
  <si>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</si>
  <si>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</si>
  <si>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</si>
  <si>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</si>
  <si>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</si>
  <si>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</si>
  <si>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</si>
  <si>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</si>
  <si>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</si>
  <si>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</si>
  <si>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</si>
  <si>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</si>
  <si>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</si>
  <si>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</si>
  <si>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</si>
  <si>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</si>
  <si>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</si>
  <si>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</si>
  <si>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</si>
  <si>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</si>
  <si>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</si>
  <si>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</si>
  <si>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</si>
  <si>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</si>
  <si>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</si>
  <si>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</si>
  <si>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</si>
  <si>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</si>
  <si>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</si>
  <si>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</si>
  <si>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</si>
  <si>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</si>
  <si>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</si>
  <si>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</si>
  <si>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</si>
  <si>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</si>
  <si>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</si>
  <si>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</si>
  <si>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</si>
  <si>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</si>
  <si>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</si>
  <si>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</si>
  <si>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</si>
  <si>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</si>
  <si>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</si>
  <si>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</si>
  <si>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</si>
  <si>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</si>
  <si>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</si>
  <si>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</si>
  <si>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</si>
  <si>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</si>
  <si>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</si>
  <si>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</si>
  <si>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</si>
  <si>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</si>
  <si>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</si>
  <si>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</si>
  <si>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</si>
  <si>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</si>
  <si>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</si>
  <si>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</si>
  <si>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</si>
  <si>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</si>
  <si>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</si>
  <si>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</si>
  <si>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</si>
  <si>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</si>
  <si>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</si>
  <si>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</si>
  <si>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</si>
  <si>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</si>
  <si>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</si>
  <si>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</si>
  <si>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</si>
  <si>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</si>
  <si>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</si>
  <si>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</si>
  <si>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</si>
  <si>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</si>
  <si>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</si>
  <si>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</si>
  <si>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</si>
  <si>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</si>
  <si>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</si>
  <si>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</si>
  <si>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</si>
  <si>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</si>
  <si>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</si>
  <si>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</si>
  <si>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</si>
  <si>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</si>
  <si>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</si>
  <si>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</si>
  <si>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</si>
  <si>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</si>
  <si>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</si>
  <si>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</si>
  <si>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</si>
  <si>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</si>
  <si>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</si>
  <si>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</si>
  <si>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</si>
  <si>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</si>
  <si>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</si>
  <si>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</si>
  <si>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</si>
  <si>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</si>
  <si>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</si>
  <si>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</si>
  <si>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</si>
  <si>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</si>
  <si>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</si>
  <si>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</si>
  <si>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</si>
  <si>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</si>
  <si>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</si>
  <si>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</si>
  <si>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</si>
  <si>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</si>
  <si>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</si>
  <si>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</si>
  <si>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</si>
  <si>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</si>
  <si>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</si>
  <si>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</si>
  <si>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</si>
  <si>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</si>
  <si>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</si>
  <si>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</si>
  <si>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</si>
  <si>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</si>
  <si>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</si>
  <si>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</si>
  <si>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</si>
  <si>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</si>
  <si>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</si>
  <si>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</si>
  <si>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</si>
  <si>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</si>
  <si>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</si>
  <si>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</si>
  <si>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</si>
  <si>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</si>
  <si>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</si>
  <si>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</si>
  <si>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</si>
  <si>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</si>
  <si>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</si>
  <si>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</si>
  <si>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</si>
  <si>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</si>
  <si>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</si>
  <si>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</si>
  <si>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</si>
  <si>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</si>
  <si>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</si>
  <si>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</si>
  <si>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</si>
  <si>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</si>
  <si>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</si>
  <si>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</si>
  <si>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</si>
  <si>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</si>
  <si>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</si>
  <si>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</si>
  <si>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</si>
  <si>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</si>
  <si>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</si>
  <si>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</si>
  <si>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</si>
  <si>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</si>
  <si>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</si>
  <si>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</si>
  <si>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</si>
  <si>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</si>
  <si>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</si>
  <si>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</si>
  <si>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</si>
  <si>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</si>
  <si>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</si>
  <si>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</si>
  <si>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</si>
  <si>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</si>
  <si>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</si>
  <si>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</si>
  <si>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</si>
  <si>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</si>
  <si>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</si>
  <si>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</si>
  <si>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</si>
  <si>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</si>
  <si>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</si>
  <si>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</si>
  <si>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</si>
  <si>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</si>
  <si>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</si>
  <si>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</si>
  <si>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</si>
  <si>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</si>
  <si>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</si>
  <si>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</si>
  <si>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</si>
  <si>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</si>
  <si>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</si>
  <si>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</si>
  <si>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</si>
  <si>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</si>
  <si>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</si>
  <si>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</si>
  <si>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</si>
  <si>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</si>
  <si>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</si>
  <si>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</si>
  <si>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</si>
  <si>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</si>
  <si>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</si>
  <si>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</si>
  <si>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</si>
  <si>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</si>
  <si>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</si>
  <si>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</si>
  <si>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</si>
  <si>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</si>
  <si>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</si>
  <si>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</si>
  <si>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</si>
  <si>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</si>
  <si>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</si>
  <si>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</si>
  <si>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</si>
  <si>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</si>
  <si>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</si>
  <si>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</si>
  <si>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</si>
  <si>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</si>
  <si>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</si>
  <si>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</si>
  <si>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</si>
  <si>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</si>
  <si>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</si>
  <si>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</si>
  <si>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</si>
  <si>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</si>
  <si>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</si>
  <si>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</si>
  <si>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</si>
  <si>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</si>
  <si>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</si>
  <si>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</si>
  <si>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</si>
  <si>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</si>
  <si>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</si>
  <si>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</si>
  <si>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</si>
  <si>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</si>
  <si>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</si>
  <si>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</si>
  <si>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</si>
  <si>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</si>
  <si>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</si>
  <si>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</si>
  <si>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</si>
  <si>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</si>
  <si>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</si>
  <si>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</si>
  <si>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</si>
  <si>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</si>
  <si>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</si>
  <si>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</si>
  <si>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</si>
  <si>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</si>
  <si>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</si>
  <si>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</si>
  <si>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</si>
  <si>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</si>
  <si>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</si>
  <si>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</si>
  <si>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</si>
  <si>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</si>
  <si>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</si>
  <si>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</si>
  <si>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</si>
  <si>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</si>
  <si>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</si>
  <si>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</si>
  <si>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</si>
  <si>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</si>
  <si>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</si>
  <si>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</si>
  <si>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</si>
  <si>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</si>
  <si>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</si>
  <si>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</si>
  <si>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</si>
  <si>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</si>
  <si>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</si>
  <si>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</si>
  <si>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</si>
  <si>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</si>
  <si>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</si>
  <si>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</si>
  <si>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</si>
  <si>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</si>
  <si>
    <t>Jimmy Porras</t>
  </si>
  <si>
    <t>LOCAL CEDRO</t>
  </si>
  <si>
    <t>REFIERE PROP Y ARREND</t>
  </si>
  <si>
    <t>Juan Carlos</t>
  </si>
  <si>
    <t>REFIERE  ARREND</t>
  </si>
  <si>
    <t>Eder Danilo Salazar</t>
  </si>
  <si>
    <t>REFIERE PROP</t>
  </si>
  <si>
    <t>NORTE</t>
  </si>
  <si>
    <t xml:space="preserve">ASEO </t>
  </si>
  <si>
    <t>VOLANTEO 4 ZONAS</t>
  </si>
  <si>
    <t>MARIA FERNANDA MACIAS</t>
  </si>
  <si>
    <t>Amparo Carrillo</t>
  </si>
  <si>
    <t xml:space="preserve">Julio Cesar Murillo </t>
  </si>
  <si>
    <t>Daniel fernando Hernandez</t>
  </si>
  <si>
    <t>ASEO TURPIAL</t>
  </si>
  <si>
    <t>vigilante san fdo</t>
  </si>
  <si>
    <t xml:space="preserve">cesar Agusto Filigrana </t>
  </si>
  <si>
    <t>SALDO DEL 1´5</t>
  </si>
  <si>
    <t>Transferí a Angela $107.248 a paz y salvo para los $800.000</t>
  </si>
  <si>
    <t xml:space="preserve">ASEO   </t>
  </si>
  <si>
    <t>CC/Contrato</t>
  </si>
  <si>
    <t>ANUNCIO PALMIRA</t>
  </si>
  <si>
    <t>Másoferta</t>
  </si>
  <si>
    <t>Cristian Sanchez</t>
  </si>
  <si>
    <t>James Ortiz</t>
  </si>
  <si>
    <t>VOLANTEO 6 ZONAS</t>
  </si>
  <si>
    <t>BODEGA</t>
  </si>
  <si>
    <t>aseo maye 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</si>
</sst>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165" fontId="0" fillId="0" borderId="16" xfId="0" applyNumberFormat="1" applyBorder="1" applyAlignment="1">
      <alignment horizontal="right"/>
    </xf>
    <xf numFmtId="0" fontId="0" fillId="0" borderId="1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429"/>
  <sheetViews>
    <sheetView topLeftCell="A409" zoomScale="90" zoomScaleNormal="90" workbookViewId="0">
      <selection activeCell="E430" sqref="E430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  <row r="383" spans="1:13" x14ac:dyDescent="0.35">
      <c r="A383" s="1" t="s">
        <v>5</v>
      </c>
      <c r="B383" s="55" t="s">
        <v>36</v>
      </c>
      <c r="C383" s="1" t="s">
        <v>37</v>
      </c>
      <c r="D383" s="1" t="s">
        <v>9</v>
      </c>
      <c r="E383" s="1" t="s">
        <v>6</v>
      </c>
      <c r="F383" s="1" t="s">
        <v>7</v>
      </c>
      <c r="G383" s="1" t="s">
        <v>39</v>
      </c>
      <c r="H383" s="1" t="s">
        <v>38</v>
      </c>
      <c r="I383" s="1" t="s">
        <v>0</v>
      </c>
      <c r="J383" s="1" t="s">
        <v>1</v>
      </c>
      <c r="K383" s="23" t="s">
        <v>2</v>
      </c>
      <c r="L383" s="1" t="s">
        <v>3</v>
      </c>
      <c r="M383" s="23" t="s">
        <v>4</v>
      </c>
    </row>
    <row r="384" spans="1:13" x14ac:dyDescent="0.35">
      <c r="A384" s="37" t="s">
        <v>21</v>
      </c>
      <c r="B384" s="37">
        <v>46013</v>
      </c>
      <c r="C384" s="36" t="s">
        <v>70</v>
      </c>
      <c r="D384" s="36" t="s">
        <v>93</v>
      </c>
      <c r="E384" s="36" t="s">
        <v>32</v>
      </c>
      <c r="F384" s="76" t="s">
        <v>380</v>
      </c>
      <c r="G384" s="119"/>
      <c r="H384" s="100"/>
      <c r="I384" s="76" t="s">
        <v>381</v>
      </c>
      <c r="J384" s="76"/>
      <c r="K384" s="120">
        <v>152000</v>
      </c>
      <c r="L384" s="36"/>
      <c r="M384" s="36"/>
    </row>
    <row r="385" spans="1:13" x14ac:dyDescent="0.35">
      <c r="A385" s="37" t="s">
        <v>21</v>
      </c>
      <c r="B385" s="37">
        <v>46013</v>
      </c>
      <c r="C385" s="36" t="s">
        <v>70</v>
      </c>
      <c r="D385" s="36" t="s">
        <v>93</v>
      </c>
      <c r="E385" s="36" t="s">
        <v>101</v>
      </c>
      <c r="F385" s="76" t="s">
        <v>158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 x14ac:dyDescent="0.35">
      <c r="E386" s="78" t="s">
        <v>131</v>
      </c>
      <c r="F386" s="78" t="s">
        <v>4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 x14ac:dyDescent="0.35">
      <c r="A387" s="41"/>
      <c r="B387" s="41"/>
      <c r="G387" s="106"/>
      <c r="K387" s="105"/>
      <c r="M387"/>
    </row>
    <row r="388" spans="1:13" x14ac:dyDescent="0.35">
      <c r="A388" s="1" t="s">
        <v>5</v>
      </c>
      <c r="B388" s="55" t="s">
        <v>36</v>
      </c>
      <c r="C388" s="1" t="s">
        <v>37</v>
      </c>
      <c r="D388" s="1" t="s">
        <v>9</v>
      </c>
      <c r="E388" s="1" t="s">
        <v>6</v>
      </c>
      <c r="F388" s="1" t="s">
        <v>7</v>
      </c>
      <c r="G388" s="1" t="s">
        <v>39</v>
      </c>
      <c r="H388" s="1" t="s">
        <v>38</v>
      </c>
      <c r="I388" s="1" t="s">
        <v>0</v>
      </c>
      <c r="J388" s="1" t="s">
        <v>1</v>
      </c>
      <c r="K388" s="23" t="s">
        <v>2</v>
      </c>
      <c r="L388" s="1" t="s">
        <v>3</v>
      </c>
      <c r="M388" s="23" t="s">
        <v>4</v>
      </c>
    </row>
    <row r="389" spans="1:13" x14ac:dyDescent="0.35">
      <c r="A389" s="37" t="s">
        <v>10</v>
      </c>
      <c r="B389" s="37">
        <v>46028</v>
      </c>
      <c r="C389" s="36" t="s">
        <v>70</v>
      </c>
      <c r="D389" s="36" t="s">
        <v>93</v>
      </c>
      <c r="E389" s="36" t="s">
        <v>101</v>
      </c>
      <c r="F389" s="76" t="s">
        <v>383</v>
      </c>
      <c r="G389" s="119">
        <v>122088</v>
      </c>
      <c r="H389" s="100">
        <v>16287973</v>
      </c>
      <c r="I389" s="76" t="s">
        <v>382</v>
      </c>
      <c r="J389" s="76"/>
      <c r="K389" s="120">
        <v>600000</v>
      </c>
      <c r="L389" s="36"/>
      <c r="M389" s="36"/>
    </row>
    <row r="390" spans="1:13" x14ac:dyDescent="0.35">
      <c r="A390" s="37" t="s">
        <v>10</v>
      </c>
      <c r="B390" s="37">
        <v>46028</v>
      </c>
      <c r="C390" s="36" t="s">
        <v>70</v>
      </c>
      <c r="D390" s="36" t="s">
        <v>93</v>
      </c>
      <c r="E390" s="36" t="s">
        <v>101</v>
      </c>
      <c r="F390" s="76" t="s">
        <v>384</v>
      </c>
      <c r="G390" s="119">
        <v>123082</v>
      </c>
      <c r="H390" s="100">
        <v>15170811</v>
      </c>
      <c r="I390" s="76" t="s">
        <v>385</v>
      </c>
      <c r="J390" s="76"/>
      <c r="K390" s="120">
        <v>180000</v>
      </c>
      <c r="L390" s="36"/>
      <c r="M390" s="36"/>
    </row>
    <row r="391" spans="1:13" x14ac:dyDescent="0.35">
      <c r="A391" s="37" t="s">
        <v>10</v>
      </c>
      <c r="B391" s="37">
        <v>46028</v>
      </c>
      <c r="C391" s="36" t="s">
        <v>70</v>
      </c>
      <c r="D391" s="36" t="s">
        <v>93</v>
      </c>
      <c r="E391" s="36" t="s">
        <v>101</v>
      </c>
      <c r="F391" s="76" t="s">
        <v>386</v>
      </c>
      <c r="G391" s="119">
        <v>123084</v>
      </c>
      <c r="H391" s="100">
        <v>15170811</v>
      </c>
      <c r="I391" s="76" t="s">
        <v>385</v>
      </c>
      <c r="J391" s="76"/>
      <c r="K391" s="120">
        <v>200000</v>
      </c>
      <c r="L391" s="36"/>
      <c r="M391" s="36"/>
    </row>
    <row r="392" spans="1:13" x14ac:dyDescent="0.35">
      <c r="A392" s="37" t="s">
        <v>10</v>
      </c>
      <c r="B392" s="37">
        <v>46028</v>
      </c>
      <c r="C392" s="36" t="s">
        <v>70</v>
      </c>
      <c r="D392" s="36" t="s">
        <v>93</v>
      </c>
      <c r="E392" s="36" t="s">
        <v>101</v>
      </c>
      <c r="F392" s="76" t="s">
        <v>388</v>
      </c>
      <c r="G392" s="119">
        <v>123239</v>
      </c>
      <c r="H392" s="100">
        <v>1086981957</v>
      </c>
      <c r="I392" s="76" t="s">
        <v>387</v>
      </c>
      <c r="J392" s="76"/>
      <c r="K392" s="120">
        <v>100000</v>
      </c>
      <c r="L392" s="36"/>
      <c r="M392" s="36"/>
    </row>
    <row r="393" spans="1:13" x14ac:dyDescent="0.35">
      <c r="E393" s="78" t="s">
        <v>131</v>
      </c>
      <c r="F393" s="78" t="s">
        <v>4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  <row r="395" spans="1:13" x14ac:dyDescent="0.35">
      <c r="A395" s="1" t="s">
        <v>5</v>
      </c>
      <c r="B395" s="55" t="s">
        <v>36</v>
      </c>
      <c r="C395" s="1" t="s">
        <v>37</v>
      </c>
      <c r="D395" s="1" t="s">
        <v>9</v>
      </c>
      <c r="E395" s="1" t="s">
        <v>6</v>
      </c>
      <c r="F395" s="1" t="s">
        <v>7</v>
      </c>
      <c r="G395" s="1" t="s">
        <v>39</v>
      </c>
      <c r="H395" s="1" t="s">
        <v>38</v>
      </c>
      <c r="I395" s="1" t="s">
        <v>0</v>
      </c>
      <c r="J395" s="1" t="s">
        <v>1</v>
      </c>
      <c r="K395" s="23" t="s">
        <v>2</v>
      </c>
      <c r="L395" s="1" t="s">
        <v>3</v>
      </c>
      <c r="M395" s="23" t="s">
        <v>4</v>
      </c>
    </row>
    <row r="396" spans="1:13" x14ac:dyDescent="0.35">
      <c r="A396" s="37" t="s">
        <v>10</v>
      </c>
      <c r="B396" s="37">
        <v>45670</v>
      </c>
      <c r="C396" s="36" t="s">
        <v>70</v>
      </c>
      <c r="D396" s="36" t="s">
        <v>389</v>
      </c>
      <c r="E396" s="36" t="s">
        <v>35</v>
      </c>
      <c r="F396" s="76" t="s">
        <v>216</v>
      </c>
      <c r="G396" s="119"/>
      <c r="H396" s="100"/>
      <c r="I396" s="76"/>
      <c r="J396" s="76"/>
      <c r="K396" s="120">
        <v>105000</v>
      </c>
      <c r="L396" s="36"/>
      <c r="M396" s="36"/>
    </row>
    <row r="397" spans="1:13" x14ac:dyDescent="0.35">
      <c r="A397" s="37" t="s">
        <v>10</v>
      </c>
      <c r="B397" s="37">
        <v>45673</v>
      </c>
      <c r="C397" s="36" t="s">
        <v>70</v>
      </c>
      <c r="D397" s="36" t="s">
        <v>389</v>
      </c>
      <c r="E397" s="36" t="s">
        <v>35</v>
      </c>
      <c r="F397" s="76" t="s">
        <v>390</v>
      </c>
      <c r="G397" s="119"/>
      <c r="H397" s="100"/>
      <c r="I397" s="76"/>
      <c r="J397" s="76"/>
      <c r="K397" s="120">
        <v>80000</v>
      </c>
      <c r="L397" s="36"/>
      <c r="M397" s="36"/>
    </row>
    <row r="398" spans="1:13" x14ac:dyDescent="0.35">
      <c r="A398" s="37" t="s">
        <v>10</v>
      </c>
      <c r="B398" s="37">
        <v>45673</v>
      </c>
      <c r="C398" s="36" t="s">
        <v>70</v>
      </c>
      <c r="D398" s="36" t="s">
        <v>389</v>
      </c>
      <c r="E398" s="36" t="s">
        <v>33</v>
      </c>
      <c r="F398" s="36" t="s">
        <v>391</v>
      </c>
      <c r="G398" s="36"/>
      <c r="H398" s="36">
        <v>4920706</v>
      </c>
      <c r="I398" s="36" t="s">
        <v>53</v>
      </c>
      <c r="J398" s="76"/>
      <c r="K398" s="120">
        <v>160000</v>
      </c>
      <c r="L398" s="36"/>
      <c r="M398" s="36"/>
    </row>
    <row r="399" spans="1:13" x14ac:dyDescent="0.35">
      <c r="A399" s="37" t="s">
        <v>10</v>
      </c>
      <c r="B399" s="37">
        <v>45674</v>
      </c>
      <c r="C399" s="36" t="s">
        <v>70</v>
      </c>
      <c r="D399" s="36" t="s">
        <v>389</v>
      </c>
      <c r="E399" s="36" t="s">
        <v>101</v>
      </c>
      <c r="F399" s="76" t="s">
        <v>338</v>
      </c>
      <c r="G399" s="121">
        <v>123217</v>
      </c>
      <c r="H399" s="100">
        <v>15170811</v>
      </c>
      <c r="I399" s="76" t="s">
        <v>385</v>
      </c>
      <c r="J399" s="76"/>
      <c r="K399" s="120">
        <v>150000</v>
      </c>
      <c r="L399" s="36"/>
      <c r="M399" s="36"/>
    </row>
    <row r="400" spans="1:13" x14ac:dyDescent="0.35">
      <c r="A400" s="37" t="s">
        <v>10</v>
      </c>
      <c r="B400" s="37">
        <v>45674</v>
      </c>
      <c r="C400" s="36" t="s">
        <v>70</v>
      </c>
      <c r="D400" s="36" t="s">
        <v>389</v>
      </c>
      <c r="E400" s="36" t="s">
        <v>101</v>
      </c>
      <c r="F400" s="76" t="s">
        <v>340</v>
      </c>
      <c r="G400" s="121">
        <v>123217</v>
      </c>
      <c r="H400" s="100">
        <v>31911638</v>
      </c>
      <c r="I400" s="76" t="s">
        <v>393</v>
      </c>
      <c r="J400" s="76"/>
      <c r="K400" s="120">
        <v>150000</v>
      </c>
      <c r="L400" s="36"/>
      <c r="M400" s="36"/>
    </row>
    <row r="401" spans="1:13" x14ac:dyDescent="0.35">
      <c r="A401" s="37" t="s">
        <v>10</v>
      </c>
      <c r="B401" s="37">
        <v>45674</v>
      </c>
      <c r="C401" s="36" t="s">
        <v>70</v>
      </c>
      <c r="D401" s="36" t="s">
        <v>389</v>
      </c>
      <c r="E401" s="76" t="s">
        <v>101</v>
      </c>
      <c r="F401" s="76"/>
      <c r="G401" s="119">
        <v>123982</v>
      </c>
      <c r="H401" s="100"/>
      <c r="I401" s="76" t="s">
        <v>392</v>
      </c>
      <c r="J401" s="76"/>
      <c r="K401" s="120">
        <v>180000</v>
      </c>
      <c r="L401" s="36"/>
      <c r="M401" s="36"/>
    </row>
    <row r="402" spans="1:13" x14ac:dyDescent="0.35">
      <c r="A402" s="37" t="s">
        <v>10</v>
      </c>
      <c r="B402" s="37">
        <v>45678</v>
      </c>
      <c r="C402" s="36" t="s">
        <v>70</v>
      </c>
      <c r="D402" s="36" t="s">
        <v>389</v>
      </c>
      <c r="E402" s="76" t="s">
        <v>101</v>
      </c>
      <c r="F402" s="76"/>
      <c r="G402" s="119">
        <v>123982</v>
      </c>
      <c r="H402" s="100">
        <v>94226235</v>
      </c>
      <c r="I402" s="76" t="s">
        <v>394</v>
      </c>
      <c r="J402" s="76"/>
      <c r="K402" s="120">
        <v>180000</v>
      </c>
      <c r="L402" s="36"/>
      <c r="M402" s="36"/>
    </row>
    <row r="403" spans="1:13" x14ac:dyDescent="0.35">
      <c r="E403" s="78" t="s">
        <v>131</v>
      </c>
      <c r="F403" s="78" t="s">
        <v>4</v>
      </c>
      <c r="G403" s="113"/>
      <c r="H403" s="78"/>
      <c r="I403" s="78"/>
      <c r="J403" s="78"/>
      <c r="K403" s="108">
        <f>SUM(K396:K402)</f>
        <v>1005000</v>
      </c>
      <c r="L403" s="36"/>
      <c r="M403" s="36"/>
    </row>
    <row r="404" spans="1:13" x14ac:dyDescent="0.35">
      <c r="G404" s="114"/>
      <c r="J404" s="106"/>
    </row>
    <row r="405" spans="1:13" x14ac:dyDescent="0.35">
      <c r="A405" s="1" t="s">
        <v>5</v>
      </c>
      <c r="B405" s="55" t="s">
        <v>36</v>
      </c>
      <c r="C405" s="1" t="s">
        <v>37</v>
      </c>
      <c r="D405" s="1" t="s">
        <v>9</v>
      </c>
      <c r="E405" s="1" t="s">
        <v>6</v>
      </c>
      <c r="F405" s="1" t="s">
        <v>7</v>
      </c>
      <c r="G405" s="1" t="s">
        <v>39</v>
      </c>
      <c r="H405" s="1" t="s">
        <v>38</v>
      </c>
      <c r="I405" s="1" t="s">
        <v>0</v>
      </c>
      <c r="J405" s="1" t="s">
        <v>1</v>
      </c>
      <c r="K405" s="23" t="s">
        <v>2</v>
      </c>
      <c r="L405" s="1" t="s">
        <v>3</v>
      </c>
      <c r="M405" s="23" t="s">
        <v>4</v>
      </c>
    </row>
    <row r="406" spans="1:13" x14ac:dyDescent="0.35">
      <c r="A406" s="37" t="s">
        <v>10</v>
      </c>
      <c r="B406" s="37">
        <v>45678</v>
      </c>
      <c r="C406" s="36" t="s">
        <v>70</v>
      </c>
      <c r="D406" s="36" t="s">
        <v>389</v>
      </c>
      <c r="E406" s="76" t="s">
        <v>101</v>
      </c>
      <c r="F406" s="76"/>
      <c r="G406" s="119"/>
      <c r="H406" s="100"/>
      <c r="I406" s="76" t="s">
        <v>395</v>
      </c>
      <c r="J406" s="76"/>
      <c r="K406" s="120">
        <v>130000</v>
      </c>
      <c r="L406" s="36"/>
      <c r="M406" s="36"/>
    </row>
    <row r="407" spans="1:13" x14ac:dyDescent="0.35">
      <c r="A407" s="37" t="s">
        <v>10</v>
      </c>
      <c r="B407" s="37">
        <v>45684</v>
      </c>
      <c r="C407" s="36" t="s">
        <v>70</v>
      </c>
      <c r="D407" s="36" t="s">
        <v>93</v>
      </c>
      <c r="E407" s="36" t="s">
        <v>32</v>
      </c>
      <c r="F407" s="36" t="s">
        <v>51</v>
      </c>
      <c r="G407" s="119"/>
      <c r="H407" s="100"/>
      <c r="I407" s="76"/>
      <c r="J407" s="76"/>
      <c r="K407" s="120">
        <v>362802</v>
      </c>
      <c r="L407" s="36"/>
      <c r="M407" s="36"/>
    </row>
    <row r="408" spans="1:13" x14ac:dyDescent="0.35">
      <c r="A408" s="37" t="s">
        <v>10</v>
      </c>
      <c r="B408" s="37">
        <v>45685</v>
      </c>
      <c r="C408" s="36" t="s">
        <v>70</v>
      </c>
      <c r="D408" s="36" t="s">
        <v>93</v>
      </c>
      <c r="E408" s="36" t="s">
        <v>35</v>
      </c>
      <c r="F408" s="76" t="s">
        <v>158</v>
      </c>
      <c r="G408" s="121">
        <v>113443</v>
      </c>
      <c r="H408" s="100"/>
      <c r="I408" s="76"/>
      <c r="J408" s="76"/>
      <c r="K408" s="120">
        <v>80000</v>
      </c>
      <c r="L408" s="36"/>
      <c r="M408" s="36"/>
    </row>
    <row r="409" spans="1:13" x14ac:dyDescent="0.35">
      <c r="A409" s="37" t="s">
        <v>10</v>
      </c>
      <c r="B409" s="37">
        <v>45670</v>
      </c>
      <c r="C409" s="36" t="s">
        <v>70</v>
      </c>
      <c r="D409" s="36" t="s">
        <v>389</v>
      </c>
      <c r="E409" s="36" t="s">
        <v>35</v>
      </c>
      <c r="F409" s="76" t="s">
        <v>216</v>
      </c>
      <c r="G409" s="106"/>
      <c r="H409" s="100"/>
      <c r="I409" s="76"/>
      <c r="J409" s="76"/>
      <c r="K409" s="120">
        <v>19550</v>
      </c>
      <c r="L409" s="36"/>
      <c r="M409" s="36"/>
    </row>
    <row r="410" spans="1:13" x14ac:dyDescent="0.35">
      <c r="E410" s="78" t="s">
        <v>399</v>
      </c>
      <c r="F410" s="78" t="s">
        <v>4</v>
      </c>
      <c r="G410" s="113"/>
      <c r="H410" s="78"/>
      <c r="I410" s="78"/>
      <c r="J410" s="78"/>
      <c r="K410" s="108">
        <f>SUM(K406:K409)</f>
        <v>592352</v>
      </c>
      <c r="L410" s="36"/>
      <c r="M410" s="36"/>
    </row>
    <row r="412" spans="1:13" x14ac:dyDescent="0.35">
      <c r="F412" t="s">
        <v>400</v>
      </c>
    </row>
    <row r="414" spans="1:13" x14ac:dyDescent="0.35">
      <c r="A414" s="1" t="s">
        <v>5</v>
      </c>
      <c r="B414" s="55" t="s">
        <v>36</v>
      </c>
      <c r="C414" s="1" t="s">
        <v>37</v>
      </c>
      <c r="D414" s="1" t="s">
        <v>9</v>
      </c>
      <c r="E414" s="1" t="s">
        <v>6</v>
      </c>
      <c r="F414" s="1" t="s">
        <v>7</v>
      </c>
      <c r="G414" s="1" t="s">
        <v>39</v>
      </c>
      <c r="H414" s="1" t="s">
        <v>402</v>
      </c>
      <c r="I414" s="1" t="s">
        <v>0</v>
      </c>
      <c r="J414" s="1" t="s">
        <v>1</v>
      </c>
      <c r="K414" s="23" t="s">
        <v>2</v>
      </c>
      <c r="L414" s="1" t="s">
        <v>3</v>
      </c>
      <c r="M414" s="23" t="s">
        <v>4</v>
      </c>
    </row>
    <row r="415" spans="1:13" x14ac:dyDescent="0.35">
      <c r="A415" s="37" t="s">
        <v>10</v>
      </c>
      <c r="B415" s="37">
        <v>46052</v>
      </c>
      <c r="C415" s="36" t="s">
        <v>70</v>
      </c>
      <c r="D415" s="36" t="s">
        <v>93</v>
      </c>
      <c r="E415" s="76" t="s">
        <v>35</v>
      </c>
      <c r="F415" s="76" t="s">
        <v>396</v>
      </c>
      <c r="G415" s="119">
        <v>95745</v>
      </c>
      <c r="H415" s="112">
        <v>28300</v>
      </c>
      <c r="I415" s="76"/>
      <c r="J415" s="76"/>
      <c r="K415" s="120">
        <v>120000</v>
      </c>
      <c r="L415" s="36"/>
      <c r="M415" s="36"/>
    </row>
    <row r="416" spans="1:13" x14ac:dyDescent="0.35">
      <c r="A416" s="37" t="s">
        <v>11</v>
      </c>
      <c r="B416" s="37">
        <v>46056</v>
      </c>
      <c r="C416" s="36" t="s">
        <v>70</v>
      </c>
      <c r="D416" s="36" t="s">
        <v>93</v>
      </c>
      <c r="E416" s="36" t="s">
        <v>101</v>
      </c>
      <c r="F416" s="36" t="s">
        <v>397</v>
      </c>
      <c r="G416" s="111">
        <v>58107</v>
      </c>
      <c r="H416" s="112">
        <v>28235</v>
      </c>
      <c r="I416" s="36"/>
      <c r="J416" s="36"/>
      <c r="K416" s="115">
        <v>100000</v>
      </c>
      <c r="L416" s="36"/>
      <c r="M416" s="36"/>
    </row>
    <row r="417" spans="1:13" x14ac:dyDescent="0.35">
      <c r="A417" s="37" t="s">
        <v>11</v>
      </c>
      <c r="B417" s="37">
        <v>46056</v>
      </c>
      <c r="C417" s="36" t="s">
        <v>70</v>
      </c>
      <c r="D417" s="36" t="s">
        <v>93</v>
      </c>
      <c r="E417" s="36" t="s">
        <v>101</v>
      </c>
      <c r="F417" s="36" t="s">
        <v>303</v>
      </c>
      <c r="G417" s="111">
        <v>113608</v>
      </c>
      <c r="H417" s="112">
        <v>28206</v>
      </c>
      <c r="I417" s="36" t="s">
        <v>398</v>
      </c>
      <c r="J417" s="36"/>
      <c r="K417" s="115">
        <v>95000</v>
      </c>
      <c r="L417" s="36"/>
      <c r="M417" s="36"/>
    </row>
    <row r="418" spans="1:13" x14ac:dyDescent="0.35">
      <c r="A418" s="37" t="s">
        <v>11</v>
      </c>
      <c r="B418" s="37">
        <v>46056</v>
      </c>
      <c r="C418" s="36" t="s">
        <v>70</v>
      </c>
      <c r="D418" s="36" t="s">
        <v>93</v>
      </c>
      <c r="E418" s="36" t="s">
        <v>101</v>
      </c>
      <c r="F418" s="36" t="s">
        <v>303</v>
      </c>
      <c r="G418" s="111">
        <v>122790</v>
      </c>
      <c r="H418" s="112">
        <v>28230</v>
      </c>
      <c r="I418" s="36"/>
      <c r="J418" s="36"/>
      <c r="K418" s="115">
        <v>80000</v>
      </c>
      <c r="L418" s="36"/>
      <c r="M418" s="36"/>
    </row>
    <row r="419" spans="1:13" x14ac:dyDescent="0.35">
      <c r="A419" s="37" t="s">
        <v>11</v>
      </c>
      <c r="B419" s="37">
        <v>46058</v>
      </c>
      <c r="C419" s="36" t="s">
        <v>70</v>
      </c>
      <c r="D419" s="36" t="s">
        <v>93</v>
      </c>
      <c r="E419" s="36" t="s">
        <v>101</v>
      </c>
      <c r="F419" s="76" t="s">
        <v>401</v>
      </c>
      <c r="G419" s="111">
        <v>124361</v>
      </c>
      <c r="H419" s="112">
        <v>28343</v>
      </c>
      <c r="I419" s="76"/>
      <c r="J419" s="76"/>
      <c r="K419" s="120">
        <v>50000</v>
      </c>
      <c r="L419" s="36"/>
      <c r="M419" s="36"/>
    </row>
    <row r="420" spans="1:13" x14ac:dyDescent="0.35">
      <c r="A420" s="37" t="s">
        <v>11</v>
      </c>
      <c r="B420" s="37">
        <v>46060</v>
      </c>
      <c r="C420" s="36" t="s">
        <v>70</v>
      </c>
      <c r="D420" s="36" t="s">
        <v>93</v>
      </c>
      <c r="E420" s="36" t="s">
        <v>101</v>
      </c>
      <c r="F420" s="76" t="s">
        <v>401</v>
      </c>
      <c r="G420" s="111">
        <v>115455</v>
      </c>
      <c r="H420" s="112">
        <v>28357</v>
      </c>
      <c r="I420" s="76"/>
      <c r="J420" s="76"/>
      <c r="K420" s="120">
        <v>60000</v>
      </c>
      <c r="L420" s="36"/>
      <c r="M420" s="36"/>
    </row>
    <row r="421" spans="1:13" x14ac:dyDescent="0.35">
      <c r="A421" s="37" t="s">
        <v>11</v>
      </c>
      <c r="B421" s="37">
        <v>46070</v>
      </c>
      <c r="C421" s="36" t="s">
        <v>70</v>
      </c>
      <c r="D421" s="36" t="s">
        <v>93</v>
      </c>
      <c r="E421" s="36" t="s">
        <v>35</v>
      </c>
      <c r="F421" s="76" t="s">
        <v>158</v>
      </c>
      <c r="G421" s="119">
        <v>70125</v>
      </c>
      <c r="H421" s="123">
        <v>28414</v>
      </c>
      <c r="I421" s="76"/>
      <c r="J421" s="76"/>
      <c r="K421" s="120">
        <v>80000</v>
      </c>
      <c r="L421" s="36"/>
      <c r="M421" s="36"/>
    </row>
    <row r="422" spans="1:13" x14ac:dyDescent="0.35">
      <c r="A422" s="37" t="s">
        <v>11</v>
      </c>
      <c r="B422" s="37">
        <v>46078</v>
      </c>
      <c r="C422" s="36" t="s">
        <v>70</v>
      </c>
      <c r="D422" s="36" t="s">
        <v>93</v>
      </c>
      <c r="E422" s="36" t="s">
        <v>35</v>
      </c>
      <c r="F422" s="76" t="s">
        <v>403</v>
      </c>
      <c r="G422" s="119"/>
      <c r="H422" s="123"/>
      <c r="I422" s="76" t="s">
        <v>404</v>
      </c>
      <c r="J422" s="76"/>
      <c r="K422" s="120">
        <v>95000</v>
      </c>
      <c r="L422" s="36"/>
      <c r="M422" s="36"/>
    </row>
    <row r="423" spans="1:13" x14ac:dyDescent="0.35">
      <c r="E423" s="78" t="s">
        <v>131</v>
      </c>
      <c r="F423" s="78" t="s">
        <v>4</v>
      </c>
      <c r="G423" s="113"/>
      <c r="H423" s="78"/>
      <c r="I423" s="78"/>
      <c r="J423" s="78"/>
      <c r="K423" s="108">
        <f>SUM(K415:K422)</f>
        <v>680000</v>
      </c>
      <c r="L423" s="36"/>
      <c r="M423" s="36"/>
    </row>
    <row r="424" spans="1:13" x14ac:dyDescent="0.35">
      <c r="G424" s="114"/>
      <c r="J424" s="106"/>
    </row>
    <row r="425" spans="1:13" x14ac:dyDescent="0.35">
      <c r="A425" s="1" t="s">
        <v>5</v>
      </c>
      <c r="B425" s="55" t="s">
        <v>36</v>
      </c>
      <c r="C425" s="1" t="s">
        <v>37</v>
      </c>
      <c r="D425" s="1" t="s">
        <v>9</v>
      </c>
      <c r="E425" s="1" t="s">
        <v>6</v>
      </c>
      <c r="F425" s="1" t="s">
        <v>7</v>
      </c>
      <c r="G425" s="1" t="s">
        <v>39</v>
      </c>
      <c r="H425" s="1" t="s">
        <v>402</v>
      </c>
      <c r="I425" s="1" t="s">
        <v>0</v>
      </c>
      <c r="J425" s="1" t="s">
        <v>1</v>
      </c>
      <c r="K425" s="23" t="s">
        <v>2</v>
      </c>
      <c r="L425" s="1" t="s">
        <v>3</v>
      </c>
      <c r="M425" s="23" t="s">
        <v>4</v>
      </c>
    </row>
    <row r="426" spans="1:13" x14ac:dyDescent="0.35">
      <c r="A426" s="37" t="s">
        <v>11</v>
      </c>
      <c r="B426" s="37">
        <v>46073</v>
      </c>
      <c r="C426" s="36" t="s">
        <v>70</v>
      </c>
      <c r="D426" s="36" t="s">
        <v>93</v>
      </c>
      <c r="E426" s="36" t="s">
        <v>101</v>
      </c>
      <c r="F426" s="36" t="s">
        <v>408</v>
      </c>
      <c r="G426" s="111">
        <v>104257</v>
      </c>
      <c r="H426" s="112">
        <v>28335</v>
      </c>
      <c r="I426" s="36"/>
      <c r="J426" s="36"/>
      <c r="K426" s="115">
        <v>600000</v>
      </c>
      <c r="L426" s="36"/>
      <c r="M426" s="36"/>
    </row>
    <row r="427" spans="1:13" x14ac:dyDescent="0.35">
      <c r="A427" s="37" t="s">
        <v>11</v>
      </c>
      <c r="B427" s="37">
        <v>46073</v>
      </c>
      <c r="C427" s="36" t="s">
        <v>70</v>
      </c>
      <c r="D427" s="36" t="s">
        <v>93</v>
      </c>
      <c r="E427" s="76" t="s">
        <v>35</v>
      </c>
      <c r="F427" s="76" t="s">
        <v>158</v>
      </c>
      <c r="G427" s="111">
        <v>70360</v>
      </c>
      <c r="H427" s="112">
        <v>28386</v>
      </c>
      <c r="I427" s="36" t="s">
        <v>405</v>
      </c>
      <c r="J427" s="36"/>
      <c r="K427" s="115">
        <v>80000</v>
      </c>
      <c r="L427" s="36"/>
      <c r="M427" s="36"/>
    </row>
    <row r="428" spans="1:13" x14ac:dyDescent="0.35">
      <c r="A428" s="37" t="s">
        <v>11</v>
      </c>
      <c r="B428" s="37">
        <v>46073</v>
      </c>
      <c r="C428" s="36" t="s">
        <v>70</v>
      </c>
      <c r="D428" s="36" t="s">
        <v>93</v>
      </c>
      <c r="E428" s="36" t="s">
        <v>101</v>
      </c>
      <c r="F428" s="76" t="s">
        <v>279</v>
      </c>
      <c r="G428" s="111">
        <v>108368</v>
      </c>
      <c r="H428" s="112"/>
      <c r="I428" s="36" t="s">
        <v>406</v>
      </c>
      <c r="J428" s="36"/>
      <c r="K428" s="115">
        <v>120000</v>
      </c>
      <c r="L428" s="36"/>
      <c r="M428" s="36"/>
    </row>
    <row r="429" spans="1:13" x14ac:dyDescent="0.35">
      <c r="E429" s="78" t="s">
        <v>131</v>
      </c>
      <c r="F429" s="78" t="s">
        <v>4</v>
      </c>
      <c r="G429" s="113"/>
      <c r="H429" s="78"/>
      <c r="I429" s="78"/>
      <c r="J429" s="78"/>
      <c r="K429" s="108">
        <f>SUM(K426:K428)</f>
        <v>800000</v>
      </c>
      <c r="L429" s="36"/>
      <c r="M429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 C404 C407:C408 C411:C413 C424 C430:C1048576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 E398 E404 E407 E411:E413 E424 E430:E1048576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 A404 A411:A413 A424 A430:A1048576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 D404 D407:D408 D411:D413 D424 D430:D1048576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6"/>
  <sheetViews>
    <sheetView tabSelected="1" workbookViewId="0">
      <selection activeCell="E16" sqref="E16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402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11</v>
      </c>
      <c r="B2" s="37">
        <v>46073</v>
      </c>
      <c r="C2" s="36" t="s">
        <v>70</v>
      </c>
      <c r="D2" s="36" t="s">
        <v>93</v>
      </c>
      <c r="E2" s="36" t="s">
        <v>33</v>
      </c>
      <c r="F2" s="36" t="s">
        <v>407</v>
      </c>
      <c r="G2" s="111"/>
      <c r="H2" s="112">
        <v>4920706</v>
      </c>
      <c r="I2" s="36" t="s">
        <v>53</v>
      </c>
      <c r="J2" s="36"/>
      <c r="K2" s="115">
        <v>240000</v>
      </c>
      <c r="L2" s="36"/>
      <c r="M2" s="36"/>
    </row>
    <row r="3" spans="1:13" x14ac:dyDescent="0.35">
      <c r="A3" s="37" t="s">
        <v>12</v>
      </c>
      <c r="B3" s="37">
        <v>46085</v>
      </c>
      <c r="C3" s="36" t="s">
        <v>70</v>
      </c>
      <c r="D3" s="36" t="s">
        <v>93</v>
      </c>
      <c r="E3" s="36" t="s">
        <v>158</v>
      </c>
      <c r="F3" s="76" t="s">
        <v>158</v>
      </c>
      <c r="G3" s="119">
        <v>52426</v>
      </c>
      <c r="H3" s="112">
        <v>28450</v>
      </c>
      <c r="I3" s="36"/>
      <c r="J3" s="76"/>
      <c r="K3" s="120">
        <v>80000</v>
      </c>
      <c r="L3" s="36"/>
      <c r="M3" s="36"/>
    </row>
    <row r="4" spans="1:13" x14ac:dyDescent="0.35">
      <c r="A4" s="37" t="s">
        <v>12</v>
      </c>
      <c r="B4" s="37">
        <v>46086</v>
      </c>
      <c r="C4" s="36" t="s">
        <v>70</v>
      </c>
      <c r="D4" s="36" t="s">
        <v>93</v>
      </c>
      <c r="E4" s="36" t="s">
        <v>33</v>
      </c>
      <c r="F4" s="36" t="s">
        <v>407</v>
      </c>
      <c r="G4" s="111"/>
      <c r="H4" s="112">
        <v>4920706</v>
      </c>
      <c r="I4" s="36" t="s">
        <v>53</v>
      </c>
      <c r="J4" s="76"/>
      <c r="K4" s="120">
        <v>80000</v>
      </c>
      <c r="L4" s="36"/>
      <c r="M4" s="36"/>
    </row>
    <row r="5" spans="1:13" x14ac:dyDescent="0.35">
      <c r="A5" s="37" t="s">
        <v>12</v>
      </c>
      <c r="B5" s="37">
        <v>46086</v>
      </c>
      <c r="C5" s="36" t="s">
        <v>70</v>
      </c>
      <c r="D5" s="36" t="s">
        <v>93</v>
      </c>
      <c r="E5" s="36" t="s">
        <v>158</v>
      </c>
      <c r="F5" s="76"/>
      <c r="G5" s="119">
        <v>89522</v>
      </c>
      <c r="H5" s="123">
        <v>28423</v>
      </c>
      <c r="I5" s="76"/>
      <c r="J5" s="76"/>
      <c r="K5" s="120">
        <v>80000</v>
      </c>
      <c r="L5" s="36"/>
      <c r="M5" s="36"/>
    </row>
    <row r="6" spans="1:13" x14ac:dyDescent="0.35">
      <c r="A6" s="37" t="s">
        <v>12</v>
      </c>
      <c r="B6" s="37">
        <v>46092</v>
      </c>
      <c r="C6" s="36" t="s">
        <v>70</v>
      </c>
      <c r="D6" s="36" t="s">
        <v>93</v>
      </c>
      <c r="E6" s="76" t="s">
        <v>101</v>
      </c>
      <c r="F6" s="76"/>
      <c r="G6" s="119">
        <v>123998</v>
      </c>
      <c r="H6" s="123">
        <v>28405</v>
      </c>
      <c r="I6" s="76"/>
      <c r="J6" s="76"/>
      <c r="K6" s="120">
        <v>95000</v>
      </c>
      <c r="L6" s="36"/>
      <c r="M6" s="36"/>
    </row>
    <row r="7" spans="1:13" x14ac:dyDescent="0.35">
      <c r="A7" s="37" t="s">
        <v>12</v>
      </c>
      <c r="B7" s="37">
        <v>46092</v>
      </c>
      <c r="C7" s="36" t="s">
        <v>70</v>
      </c>
      <c r="D7" s="36" t="s">
        <v>93</v>
      </c>
      <c r="E7" s="76" t="s">
        <v>101</v>
      </c>
      <c r="F7" s="76"/>
      <c r="G7" s="119">
        <v>124145</v>
      </c>
      <c r="H7" s="123">
        <v>28486</v>
      </c>
      <c r="I7" s="76"/>
      <c r="J7" s="76"/>
      <c r="K7" s="120">
        <v>95000</v>
      </c>
      <c r="L7" s="36"/>
      <c r="M7" s="36"/>
    </row>
    <row r="8" spans="1:13" x14ac:dyDescent="0.35">
      <c r="E8" s="78"/>
      <c r="F8" s="78" t="s">
        <v>4</v>
      </c>
      <c r="G8" s="113"/>
      <c r="H8" s="78"/>
      <c r="I8" s="78"/>
      <c r="J8" s="78"/>
      <c r="K8" s="108">
        <f>SUM(K2:K7)</f>
        <v>670000</v>
      </c>
      <c r="L8" s="36"/>
      <c r="M8" s="36"/>
    </row>
    <row r="9" spans="1:13" x14ac:dyDescent="0.35">
      <c r="J9" s="106"/>
      <c r="K9" s="24"/>
      <c r="M9" s="24"/>
    </row>
    <row r="10" spans="1:13" x14ac:dyDescent="0.35">
      <c r="I10" s="102"/>
      <c r="J10" s="106"/>
      <c r="K10" s="24"/>
      <c r="M10" s="24"/>
    </row>
    <row r="12" spans="1:13" x14ac:dyDescent="0.35">
      <c r="I12" s="102"/>
      <c r="K12" s="24"/>
    </row>
    <row r="13" spans="1:13" x14ac:dyDescent="0.35">
      <c r="I13" s="102"/>
    </row>
    <row r="15" spans="1:13" x14ac:dyDescent="0.35">
      <c r="I15" s="63"/>
      <c r="J15" s="63"/>
      <c r="K15" s="122"/>
    </row>
    <row r="16" spans="1:13" x14ac:dyDescent="0.35">
      <c r="I16" t="s">
        <v>409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D9:D10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C9:C10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E9:E10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556837-850A-4F38-A2FB-59B8B54BACEC}"/>
</file>

<file path=customXml/itemProps2.xml><?xml version="1.0" encoding="utf-8"?>
<ds:datastoreItem xmlns:ds="http://schemas.openxmlformats.org/officeDocument/2006/customXml" ds:itemID="{C7EDBBFE-3AB1-4EEE-AC32-74164EA84E24}"/>
</file>

<file path=customXml/itemProps3.xml><?xml version="1.0" encoding="utf-8"?>
<ds:datastoreItem xmlns:ds="http://schemas.openxmlformats.org/officeDocument/2006/customXml" ds:itemID="{99076F8C-AC2A-49EA-BE0E-2547A6259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2026-03-12T21:20:57Z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