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F8BDBE3E-6CE0-413A-9AC9-CB67D982B4D7}" xr6:coauthVersionLast="47" xr6:coauthVersionMax="47" xr10:uidLastSave="{00000000-0000-0000-0000-000000000000}"/>
  <bookViews>
    <workbookView xWindow="-108" yWindow="-108" windowWidth="23256" windowHeight="12456" xr2:uid="{52D0344C-616B-426F-8BD9-0358585790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28" i="1"/>
  <c r="E23" i="1"/>
  <c r="E24" i="1"/>
  <c r="E25" i="1"/>
  <c r="E26" i="1"/>
  <c r="E27" i="1"/>
  <c r="E22" i="1"/>
  <c r="E12" i="1"/>
  <c r="E11" i="1"/>
  <c r="E10" i="1"/>
  <c r="E9" i="1"/>
  <c r="E8" i="1"/>
  <c r="E7" i="1"/>
  <c r="E13" i="1" l="1"/>
</calcChain>
</file>

<file path=xl/sharedStrings.xml><?xml version="1.0" encoding="utf-8"?>
<sst xmlns="http://schemas.openxmlformats.org/spreadsheetml/2006/main" count="48" uniqueCount="26">
  <si>
    <t>FUNCIONARIO: ALEJANDRA GUTIERREZ</t>
  </si>
  <si>
    <t>CANTIDAD</t>
  </si>
  <si>
    <t>COSTO C/U</t>
  </si>
  <si>
    <t>DETALLE</t>
  </si>
  <si>
    <t>VALOR</t>
  </si>
  <si>
    <t>AEREOPUERTO- CASA- AEREOPUERTO-CASA  CALI</t>
  </si>
  <si>
    <t>TRANSPORTES URBANOS</t>
  </si>
  <si>
    <t>DESAYUNOS</t>
  </si>
  <si>
    <t>ALMUERZOS</t>
  </si>
  <si>
    <t xml:space="preserve">COMIDAS </t>
  </si>
  <si>
    <t>TOTAL</t>
  </si>
  <si>
    <t>CENTRO DE COSTOS</t>
  </si>
  <si>
    <t>FUNCIONARIA: Sandoval Poveda Jessica Paola  C.C 1015436497  BANCO DE BOGOTA  327285177</t>
  </si>
  <si>
    <t>TRANSPORTE DE CASA - AEREOPUERTO- CASA BOGOTA</t>
  </si>
  <si>
    <t>FUNCIONARIO: KAREN AVILA</t>
  </si>
  <si>
    <t>TRANSPORTE BARRANQUILLA - CARTAGENA- BARRANQUILLA</t>
  </si>
  <si>
    <t>CARTAGENA</t>
  </si>
  <si>
    <t xml:space="preserve">GASTOS DE VIAJE A </t>
  </si>
  <si>
    <t>FECHA:  DEL  16 AL 20 DE JUNIO</t>
  </si>
  <si>
    <t>MAYO 19 DE 2025</t>
  </si>
  <si>
    <t>GASTOS DE VIAJE A FLORIDABLANCA</t>
  </si>
  <si>
    <t>FECHA:  DEL 10 AL 12 DE JUNIO</t>
  </si>
  <si>
    <t>TRANSPORTE DE  AEREOPUERTO- OFICINA- AEREOPUERTO SANTANDER</t>
  </si>
  <si>
    <t>GASTOS DE VIAJE CARTAGENA</t>
  </si>
  <si>
    <t>FECHA:  DEL 9 AL 14 DE JUNIO</t>
  </si>
  <si>
    <t>TRANSPORTE AEREOPUERO- OFICINA- AEREOPUERTO 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</si>
</sst>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_-&quot;$&quot;\ * #,##0_-;\-&quot;$&quot;\ * #,##0_-;_-&quot;$&quot;\ * &quot;-&quot;??_-;_-@_-"/>
    <numFmt numFmtId="167" formatCode="_-&quot;$&quot;\ * #,##0_-;\-&quot;$&quot;\ * #,##0_-;_-&quot;$&quot;\ * &quot;-&quot;_-;_-@_-"/>
    <numFmt numFmtId="169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" fontId="0" fillId="0" borderId="10" xfId="0" applyNumberFormat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5" fontId="6" fillId="0" borderId="10" xfId="1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7" fontId="0" fillId="0" borderId="10" xfId="4" applyFont="1" applyBorder="1" applyAlignment="1"/>
    <xf numFmtId="0" fontId="5" fillId="0" borderId="10" xfId="0" applyFont="1" applyBorder="1" applyAlignment="1">
      <alignment horizontal="left"/>
    </xf>
    <xf numFmtId="164" fontId="3" fillId="0" borderId="10" xfId="3" applyNumberFormat="1" applyFont="1" applyBorder="1" applyAlignment="1">
      <alignment horizontal="right"/>
    </xf>
    <xf numFmtId="0" fontId="4" fillId="0" borderId="10" xfId="0" applyFont="1" applyBorder="1"/>
    <xf numFmtId="0" fontId="3" fillId="0" borderId="10" xfId="0" applyFont="1" applyBorder="1" applyAlignment="1">
      <alignment horizontal="left"/>
    </xf>
    <xf numFmtId="164" fontId="2" fillId="0" borderId="10" xfId="3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/>
    </xf>
    <xf numFmtId="165" fontId="7" fillId="0" borderId="10" xfId="1" applyNumberFormat="1" applyFont="1" applyBorder="1" applyAlignment="1">
      <alignment horizontal="left"/>
    </xf>
  </cellXfs>
  <cellStyles count="5">
    <cellStyle name="Moneda" xfId="1" builtinId="4"/>
    <cellStyle name="Moneda [0]" xfId="2" builtinId="7"/>
    <cellStyle name="Moneda [0] 2" xfId="4" xr:uid="{F1C655D6-B494-44B4-819D-564AA455BEB6}"/>
    <cellStyle name="Moneda 2" xfId="3" xr:uid="{3ED9AF2A-BC38-4FCB-A957-8E08A22967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0F50-4DA0-4EFF-8E98-EE6F7476E107}">
  <dimension ref="B1:E43"/>
  <sheetViews>
    <sheetView tabSelected="1" workbookViewId="0">
      <selection activeCell="D9" sqref="D9"/>
    </sheetView>
  </sheetViews>
  <sheetFormatPr baseColWidth="10" defaultRowHeight="14.4" x14ac:dyDescent="0.3"/>
  <cols>
    <col min="3" max="3" width="11.33203125" bestFit="1" customWidth="1"/>
    <col min="4" max="4" width="66.5546875" bestFit="1" customWidth="1"/>
  </cols>
  <sheetData>
    <row r="1" spans="2:5" ht="15" thickBot="1" x14ac:dyDescent="0.35"/>
    <row r="2" spans="2:5" ht="15" thickBot="1" x14ac:dyDescent="0.35">
      <c r="B2" s="1" t="s">
        <v>0</v>
      </c>
      <c r="C2" s="2"/>
      <c r="D2" s="2"/>
      <c r="E2" s="3"/>
    </row>
    <row r="3" spans="2:5" x14ac:dyDescent="0.3">
      <c r="B3" s="4" t="s">
        <v>17</v>
      </c>
      <c r="C3" s="5"/>
      <c r="D3" s="5"/>
      <c r="E3" s="6"/>
    </row>
    <row r="4" spans="2:5" x14ac:dyDescent="0.3">
      <c r="B4" s="7" t="s">
        <v>18</v>
      </c>
      <c r="C4" s="8"/>
      <c r="D4" s="8"/>
      <c r="E4" s="9"/>
    </row>
    <row r="5" spans="2:5" x14ac:dyDescent="0.3">
      <c r="B5" s="10" t="s">
        <v>19</v>
      </c>
      <c r="C5" s="8"/>
      <c r="D5" s="8"/>
      <c r="E5" s="9"/>
    </row>
    <row r="6" spans="2:5" x14ac:dyDescent="0.3">
      <c r="B6" s="11" t="s">
        <v>1</v>
      </c>
      <c r="C6" s="11" t="s">
        <v>2</v>
      </c>
      <c r="D6" s="12" t="s">
        <v>3</v>
      </c>
      <c r="E6" s="12" t="s">
        <v>4</v>
      </c>
    </row>
    <row r="7" spans="2:5" x14ac:dyDescent="0.3">
      <c r="B7" s="13">
        <v>2</v>
      </c>
      <c r="C7" s="14">
        <v>70000</v>
      </c>
      <c r="D7" s="15" t="s">
        <v>5</v>
      </c>
      <c r="E7" s="16">
        <f>+C7*B7</f>
        <v>140000</v>
      </c>
    </row>
    <row r="8" spans="2:5" x14ac:dyDescent="0.3">
      <c r="B8" s="13">
        <v>2</v>
      </c>
      <c r="C8" s="14">
        <v>40000</v>
      </c>
      <c r="D8" s="15" t="s">
        <v>25</v>
      </c>
      <c r="E8" s="16">
        <f t="shared" ref="E8:E12" si="0">+C8*B8</f>
        <v>80000</v>
      </c>
    </row>
    <row r="9" spans="2:5" x14ac:dyDescent="0.3">
      <c r="B9" s="13">
        <v>10</v>
      </c>
      <c r="C9" s="14">
        <v>20000</v>
      </c>
      <c r="D9" s="15" t="s">
        <v>6</v>
      </c>
      <c r="E9" s="16">
        <f t="shared" si="0"/>
        <v>200000</v>
      </c>
    </row>
    <row r="10" spans="2:5" x14ac:dyDescent="0.3">
      <c r="B10" s="13">
        <v>1</v>
      </c>
      <c r="C10" s="14">
        <v>15000</v>
      </c>
      <c r="D10" s="15" t="s">
        <v>7</v>
      </c>
      <c r="E10" s="16">
        <f t="shared" si="0"/>
        <v>15000</v>
      </c>
    </row>
    <row r="11" spans="2:5" x14ac:dyDescent="0.3">
      <c r="B11" s="13">
        <v>5</v>
      </c>
      <c r="C11" s="14">
        <v>25000</v>
      </c>
      <c r="D11" s="17" t="s">
        <v>8</v>
      </c>
      <c r="E11" s="16">
        <f t="shared" si="0"/>
        <v>125000</v>
      </c>
    </row>
    <row r="12" spans="2:5" x14ac:dyDescent="0.3">
      <c r="B12" s="13">
        <v>5</v>
      </c>
      <c r="C12" s="14">
        <v>20000</v>
      </c>
      <c r="D12" s="17" t="s">
        <v>9</v>
      </c>
      <c r="E12" s="16">
        <f t="shared" si="0"/>
        <v>100000</v>
      </c>
    </row>
    <row r="13" spans="2:5" x14ac:dyDescent="0.3">
      <c r="B13" s="18" t="s">
        <v>10</v>
      </c>
      <c r="C13" s="19"/>
      <c r="D13" s="20"/>
      <c r="E13" s="21">
        <f>SUM(E7:E12)</f>
        <v>660000</v>
      </c>
    </row>
    <row r="14" spans="2:5" x14ac:dyDescent="0.3">
      <c r="B14" s="22" t="s">
        <v>11</v>
      </c>
      <c r="C14" s="23"/>
      <c r="D14" s="24"/>
      <c r="E14" s="25"/>
    </row>
    <row r="16" spans="2:5" ht="15" thickBot="1" x14ac:dyDescent="0.35"/>
    <row r="17" spans="2:5" ht="15" thickBot="1" x14ac:dyDescent="0.35">
      <c r="B17" s="1" t="s">
        <v>12</v>
      </c>
      <c r="C17" s="2"/>
      <c r="D17" s="2"/>
      <c r="E17" s="3"/>
    </row>
    <row r="18" spans="2:5" x14ac:dyDescent="0.3">
      <c r="B18" s="4" t="s">
        <v>20</v>
      </c>
      <c r="C18" s="5"/>
      <c r="D18" s="5"/>
      <c r="E18" s="6"/>
    </row>
    <row r="19" spans="2:5" x14ac:dyDescent="0.3">
      <c r="B19" s="7" t="s">
        <v>21</v>
      </c>
      <c r="C19" s="8"/>
      <c r="D19" s="8"/>
      <c r="E19" s="9"/>
    </row>
    <row r="20" spans="2:5" x14ac:dyDescent="0.3">
      <c r="B20" s="10" t="s">
        <v>19</v>
      </c>
      <c r="C20" s="8"/>
      <c r="D20" s="8"/>
      <c r="E20" s="9"/>
    </row>
    <row r="21" spans="2:5" x14ac:dyDescent="0.3">
      <c r="B21" s="11" t="s">
        <v>1</v>
      </c>
      <c r="C21" s="11" t="s">
        <v>2</v>
      </c>
      <c r="D21" s="12" t="s">
        <v>3</v>
      </c>
      <c r="E21" s="12" t="s">
        <v>4</v>
      </c>
    </row>
    <row r="22" spans="2:5" ht="15.6" x14ac:dyDescent="0.3">
      <c r="B22" s="26">
        <v>2</v>
      </c>
      <c r="C22" s="27">
        <v>40000</v>
      </c>
      <c r="D22" s="28" t="s">
        <v>13</v>
      </c>
      <c r="E22" s="27">
        <f>+B22*C22</f>
        <v>80000</v>
      </c>
    </row>
    <row r="23" spans="2:5" s="38" customFormat="1" ht="15.6" x14ac:dyDescent="0.3">
      <c r="B23" s="51">
        <v>2</v>
      </c>
      <c r="C23" s="27">
        <v>40000</v>
      </c>
      <c r="D23" s="43" t="s">
        <v>22</v>
      </c>
      <c r="E23" s="27">
        <f t="shared" ref="E23:E27" si="1">+B23*C23</f>
        <v>80000</v>
      </c>
    </row>
    <row r="24" spans="2:5" s="38" customFormat="1" ht="15.6" x14ac:dyDescent="0.3">
      <c r="B24" s="41">
        <v>6</v>
      </c>
      <c r="C24" s="14">
        <v>20000</v>
      </c>
      <c r="D24" s="45" t="s">
        <v>6</v>
      </c>
      <c r="E24" s="27">
        <f t="shared" si="1"/>
        <v>120000</v>
      </c>
    </row>
    <row r="25" spans="2:5" ht="15.6" x14ac:dyDescent="0.3">
      <c r="B25" s="29">
        <v>3</v>
      </c>
      <c r="C25" s="30">
        <v>15000</v>
      </c>
      <c r="D25" s="31" t="s">
        <v>7</v>
      </c>
      <c r="E25" s="27">
        <f t="shared" si="1"/>
        <v>45000</v>
      </c>
    </row>
    <row r="26" spans="2:5" ht="15.6" x14ac:dyDescent="0.3">
      <c r="B26" s="29">
        <v>3</v>
      </c>
      <c r="C26" s="30">
        <v>25000</v>
      </c>
      <c r="D26" s="28" t="s">
        <v>8</v>
      </c>
      <c r="E26" s="27">
        <f t="shared" si="1"/>
        <v>75000</v>
      </c>
    </row>
    <row r="27" spans="2:5" ht="15.6" x14ac:dyDescent="0.3">
      <c r="B27" s="29">
        <v>3</v>
      </c>
      <c r="C27" s="30">
        <v>20000</v>
      </c>
      <c r="D27" s="28" t="s">
        <v>9</v>
      </c>
      <c r="E27" s="27">
        <f t="shared" si="1"/>
        <v>60000</v>
      </c>
    </row>
    <row r="28" spans="2:5" ht="15.6" x14ac:dyDescent="0.3">
      <c r="B28" s="32" t="s">
        <v>10</v>
      </c>
      <c r="C28" s="33"/>
      <c r="D28" s="34"/>
      <c r="E28" s="52">
        <f>SUM(E22:E27)</f>
        <v>460000</v>
      </c>
    </row>
    <row r="29" spans="2:5" ht="15.6" x14ac:dyDescent="0.3">
      <c r="B29" s="35" t="s">
        <v>11</v>
      </c>
      <c r="C29" s="36"/>
      <c r="D29" s="37"/>
      <c r="E29" s="27"/>
    </row>
    <row r="31" spans="2:5" ht="15" thickBot="1" x14ac:dyDescent="0.35"/>
    <row r="32" spans="2:5" ht="15" thickBot="1" x14ac:dyDescent="0.35">
      <c r="B32" s="1" t="s">
        <v>14</v>
      </c>
      <c r="C32" s="2"/>
      <c r="D32" s="2"/>
      <c r="E32" s="3"/>
    </row>
    <row r="33" spans="2:5" x14ac:dyDescent="0.3">
      <c r="B33" s="4" t="s">
        <v>23</v>
      </c>
      <c r="C33" s="5"/>
      <c r="D33" s="5"/>
      <c r="E33" s="6"/>
    </row>
    <row r="34" spans="2:5" x14ac:dyDescent="0.3">
      <c r="B34" s="7" t="s">
        <v>24</v>
      </c>
      <c r="C34" s="8"/>
      <c r="D34" s="8"/>
      <c r="E34" s="9"/>
    </row>
    <row r="35" spans="2:5" x14ac:dyDescent="0.3">
      <c r="B35" s="10" t="s">
        <v>19</v>
      </c>
      <c r="C35" s="8"/>
      <c r="D35" s="8"/>
      <c r="E35" s="9"/>
    </row>
    <row r="36" spans="2:5" x14ac:dyDescent="0.3">
      <c r="B36" s="39" t="s">
        <v>1</v>
      </c>
      <c r="C36" s="39" t="s">
        <v>2</v>
      </c>
      <c r="D36" s="40" t="s">
        <v>3</v>
      </c>
      <c r="E36" s="40" t="s">
        <v>4</v>
      </c>
    </row>
    <row r="37" spans="2:5" ht="15.6" x14ac:dyDescent="0.3">
      <c r="B37" s="41">
        <v>2</v>
      </c>
      <c r="C37" s="42">
        <v>40000</v>
      </c>
      <c r="D37" s="43" t="s">
        <v>15</v>
      </c>
      <c r="E37" s="44">
        <v>80000</v>
      </c>
    </row>
    <row r="38" spans="2:5" ht="15.6" x14ac:dyDescent="0.3">
      <c r="B38" s="41">
        <v>10</v>
      </c>
      <c r="C38" s="42">
        <v>15000</v>
      </c>
      <c r="D38" s="43" t="s">
        <v>6</v>
      </c>
      <c r="E38" s="44">
        <v>150000</v>
      </c>
    </row>
    <row r="39" spans="2:5" x14ac:dyDescent="0.3">
      <c r="B39" s="41">
        <v>6</v>
      </c>
      <c r="C39" s="42">
        <v>15000</v>
      </c>
      <c r="D39" s="45" t="s">
        <v>7</v>
      </c>
      <c r="E39" s="44">
        <v>90000</v>
      </c>
    </row>
    <row r="40" spans="2:5" x14ac:dyDescent="0.3">
      <c r="B40" s="41">
        <v>6</v>
      </c>
      <c r="C40" s="42">
        <v>25000</v>
      </c>
      <c r="D40" s="46" t="s">
        <v>8</v>
      </c>
      <c r="E40" s="44">
        <v>150000</v>
      </c>
    </row>
    <row r="41" spans="2:5" x14ac:dyDescent="0.3">
      <c r="B41" s="41">
        <v>5</v>
      </c>
      <c r="C41" s="42">
        <v>20000</v>
      </c>
      <c r="D41" s="46" t="s">
        <v>9</v>
      </c>
      <c r="E41" s="44">
        <v>100000</v>
      </c>
    </row>
    <row r="42" spans="2:5" x14ac:dyDescent="0.3">
      <c r="B42" s="18" t="s">
        <v>10</v>
      </c>
      <c r="C42" s="19"/>
      <c r="D42" s="20"/>
      <c r="E42" s="47">
        <f>SUM(E37:E41)</f>
        <v>570000</v>
      </c>
    </row>
    <row r="43" spans="2:5" x14ac:dyDescent="0.3">
      <c r="B43" s="48" t="s">
        <v>11</v>
      </c>
      <c r="C43" s="49"/>
      <c r="D43" s="50"/>
      <c r="E43" s="41" t="s">
        <v>16</v>
      </c>
    </row>
  </sheetData>
  <mergeCells count="15">
    <mergeCell ref="B33:E33"/>
    <mergeCell ref="B34:E34"/>
    <mergeCell ref="B35:E35"/>
    <mergeCell ref="B42:D42"/>
    <mergeCell ref="B18:E18"/>
    <mergeCell ref="B19:E19"/>
    <mergeCell ref="B20:E20"/>
    <mergeCell ref="B28:D28"/>
    <mergeCell ref="B32:E32"/>
    <mergeCell ref="B2:E2"/>
    <mergeCell ref="B3:E3"/>
    <mergeCell ref="B4:E4"/>
    <mergeCell ref="B5:E5"/>
    <mergeCell ref="B13:D13"/>
    <mergeCell ref="B17:E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5C2515-431F-4954-9CBE-998F268C13E8}"/>
</file>

<file path=customXml/itemProps2.xml><?xml version="1.0" encoding="utf-8"?>
<ds:datastoreItem xmlns:ds="http://schemas.openxmlformats.org/officeDocument/2006/customXml" ds:itemID="{21F73AC9-CB99-4BD7-B249-E48A1F096134}"/>
</file>

<file path=customXml/itemProps3.xml><?xml version="1.0" encoding="utf-8"?>
<ds:datastoreItem xmlns:ds="http://schemas.openxmlformats.org/officeDocument/2006/customXml" ds:itemID="{34EF2DA4-386D-495C-83DA-97F12EAF4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2025-05-19T15:43:23Z</dcterms:created>
  <dcterms:modified xsi:type="dcterms:W3CDTF">2025-05-19T19:13:01Z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