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5A3B6739-3E19-44DD-BDA6-67ADB189740F}" xr6:coauthVersionLast="47" xr6:coauthVersionMax="47" xr10:uidLastSave="{00000000-0000-0000-0000-000000000000}"/>
  <bookViews>
    <workbookView xWindow="-108" yWindow="-108" windowWidth="23256" windowHeight="12456" xr2:uid="{4FBBE3B9-4996-47A8-968A-565CB870118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E4" i="2"/>
  <c r="F4" i="2" s="1"/>
  <c r="D5" i="2"/>
  <c r="D4" i="2"/>
</calcChain>
</file>

<file path=xl/sharedStrings.xml><?xml version="1.0" encoding="utf-8"?>
<sst xmlns="http://schemas.openxmlformats.org/spreadsheetml/2006/main" count="105" uniqueCount="58">
  <si>
    <t>Cambio de periféricos</t>
  </si>
  <si>
    <t xml:space="preserve">Usuario </t>
  </si>
  <si>
    <t>Área</t>
  </si>
  <si>
    <t>Jonathan Stevens Hortua Gomez</t>
  </si>
  <si>
    <t>Comercial</t>
  </si>
  <si>
    <t>Mouse</t>
  </si>
  <si>
    <t>Jesus David Amezquita Duque</t>
  </si>
  <si>
    <t>Cartera</t>
  </si>
  <si>
    <t>Teclado</t>
  </si>
  <si>
    <t>Angie Yulithza Sarria Hurtado</t>
  </si>
  <si>
    <t>cartera</t>
  </si>
  <si>
    <t>Deisy Jimenez</t>
  </si>
  <si>
    <t>Desocupaciones</t>
  </si>
  <si>
    <t>James Robert Rengifo</t>
  </si>
  <si>
    <t xml:space="preserve">Valentina Betancourt </t>
  </si>
  <si>
    <t>Alejandro Garzon Salazar</t>
  </si>
  <si>
    <t>Sistemas</t>
  </si>
  <si>
    <t>Teclado, mouse</t>
  </si>
  <si>
    <t>Anyelo Isaac Guerrero Montilla</t>
  </si>
  <si>
    <t xml:space="preserve">Teclado, mouse </t>
  </si>
  <si>
    <t>Eduardo Figueroa Ramirez</t>
  </si>
  <si>
    <t xml:space="preserve">Sistemas </t>
  </si>
  <si>
    <t>Kelly Obando</t>
  </si>
  <si>
    <t xml:space="preserve">Teclado </t>
  </si>
  <si>
    <t>Stephania Salamando</t>
  </si>
  <si>
    <t>Administraciones</t>
  </si>
  <si>
    <t>Jessica Bedoya Nares</t>
  </si>
  <si>
    <t>Recursos humanos</t>
  </si>
  <si>
    <t>Yecid Camilo Rojas</t>
  </si>
  <si>
    <t>Sede</t>
  </si>
  <si>
    <t>Paulina López Ayala</t>
  </si>
  <si>
    <t>Ana María Calle Moreno</t>
  </si>
  <si>
    <t>Alexandra Marín Acevedo</t>
  </si>
  <si>
    <t>Olga Julieta Londoño</t>
  </si>
  <si>
    <t>Natalia María Rodríguez</t>
  </si>
  <si>
    <t>Olga Patricia Vélez</t>
  </si>
  <si>
    <t>Agente Experiencia al Cliente</t>
  </si>
  <si>
    <t>Agente Experiencia al Cliente
Agente Experiencia al Cliente</t>
  </si>
  <si>
    <t>Agente Inmobiliario</t>
  </si>
  <si>
    <t xml:space="preserve">Antioquia </t>
  </si>
  <si>
    <t>Valle del Cauca</t>
  </si>
  <si>
    <t>PROVEEDOR</t>
  </si>
  <si>
    <t>Jacqueline Urbano</t>
  </si>
  <si>
    <t>Comercial Sur</t>
  </si>
  <si>
    <t>Heryc Ortiz</t>
  </si>
  <si>
    <t>Paola Sanchez</t>
  </si>
  <si>
    <t>Columna2</t>
  </si>
  <si>
    <t>13 MOUSE</t>
  </si>
  <si>
    <t>14 TECLADOS</t>
  </si>
  <si>
    <t>BOOM</t>
  </si>
  <si>
    <t>LA BODEGUITA</t>
  </si>
  <si>
    <t xml:space="preserve">IVA </t>
  </si>
  <si>
    <t>COMBOS</t>
  </si>
  <si>
    <t>TOTAL</t>
  </si>
  <si>
    <t>OBSERVACION</t>
  </si>
  <si>
    <t>CREDITO A 30 DIAS</t>
  </si>
  <si>
    <t>PAGO CONTADO</t>
  </si>
  <si>
    <t>VALOR UNITARIO COMBO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</si>
</sst>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E6F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2" xfId="0" applyFont="1" applyFill="1" applyBorder="1"/>
    <xf numFmtId="0" fontId="0" fillId="3" borderId="3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/>
    <xf numFmtId="0" fontId="1" fillId="3" borderId="2" xfId="0" applyFont="1" applyFill="1" applyBorder="1"/>
    <xf numFmtId="0" fontId="0" fillId="0" borderId="4" xfId="0" applyBorder="1"/>
    <xf numFmtId="0" fontId="0" fillId="4" borderId="4" xfId="0" applyFont="1" applyFill="1" applyBorder="1"/>
    <xf numFmtId="0" fontId="0" fillId="5" borderId="4" xfId="0" applyFill="1" applyBorder="1"/>
    <xf numFmtId="165" fontId="0" fillId="0" borderId="4" xfId="1" applyNumberFormat="1" applyFont="1" applyBorder="1"/>
    <xf numFmtId="165" fontId="0" fillId="0" borderId="4" xfId="0" applyNumberFormat="1" applyBorder="1"/>
    <xf numFmtId="0" fontId="0" fillId="0" borderId="4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Border="1"/>
  </cellXfs>
  <cellStyles count="2">
    <cellStyle name="Moneda" xfId="1" builtinId="4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7782-C0F2-47F3-A737-38D6DCEE5A22}" name="Tabla1" displayName="Tabla1" ref="A2:D18" totalsRowShown="0" headerRowDxfId="0">
  <autoFilter ref="A2:D18" xr:uid="{22657782-C0F2-47F3-A737-38D6DCEE5A22}"/>
  <tableColumns count="4">
    <tableColumn id="1" xr3:uid="{26FC6974-D515-440E-936B-9B21D50AABD4}" name="Usuario "/>
    <tableColumn id="2" xr3:uid="{F22DA91C-DE38-4859-981E-CBB25A0B0B55}" name="Área"/>
    <tableColumn id="3" xr3:uid="{22C7FC6D-D5EB-4BBF-8EBB-5A2C86D8FF3D}" name="Columna2"/>
    <tableColumn id="4" xr3:uid="{68CC6216-1C4D-4E23-9944-153EBD2CEBA9}" name="Se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7BCF-E330-46F3-96B0-8D2DA666A86F}">
  <dimension ref="A1:D27"/>
  <sheetViews>
    <sheetView tabSelected="1" topLeftCell="A4" zoomScale="90" zoomScaleNormal="90" workbookViewId="0">
      <selection activeCell="H26" sqref="H26"/>
    </sheetView>
  </sheetViews>
  <sheetFormatPr baseColWidth="10" defaultRowHeight="14.4" x14ac:dyDescent="0.3"/>
  <cols>
    <col min="1" max="1" width="29.44140625" bestFit="1" customWidth="1"/>
    <col min="2" max="2" width="27.6640625" customWidth="1"/>
    <col min="3" max="3" width="21" customWidth="1"/>
    <col min="4" max="4" width="13.88671875" bestFit="1" customWidth="1"/>
  </cols>
  <sheetData>
    <row r="1" spans="1:4" x14ac:dyDescent="0.3">
      <c r="A1" s="2" t="s">
        <v>0</v>
      </c>
      <c r="B1" s="2"/>
      <c r="C1" s="2"/>
    </row>
    <row r="2" spans="1:4" x14ac:dyDescent="0.3">
      <c r="A2" s="1" t="s">
        <v>1</v>
      </c>
      <c r="B2" s="1" t="s">
        <v>2</v>
      </c>
      <c r="C2" s="1" t="s">
        <v>46</v>
      </c>
      <c r="D2" s="1" t="s">
        <v>29</v>
      </c>
    </row>
    <row r="3" spans="1:4" x14ac:dyDescent="0.3">
      <c r="A3" t="s">
        <v>3</v>
      </c>
      <c r="B3" t="s">
        <v>4</v>
      </c>
      <c r="C3" t="s">
        <v>5</v>
      </c>
      <c r="D3" t="s">
        <v>40</v>
      </c>
    </row>
    <row r="4" spans="1:4" x14ac:dyDescent="0.3">
      <c r="A4" t="s">
        <v>6</v>
      </c>
      <c r="B4" t="s">
        <v>7</v>
      </c>
      <c r="C4" t="s">
        <v>8</v>
      </c>
      <c r="D4" t="s">
        <v>40</v>
      </c>
    </row>
    <row r="5" spans="1:4" x14ac:dyDescent="0.3">
      <c r="A5" t="s">
        <v>9</v>
      </c>
      <c r="B5" t="s">
        <v>10</v>
      </c>
      <c r="C5" t="s">
        <v>8</v>
      </c>
      <c r="D5" t="s">
        <v>40</v>
      </c>
    </row>
    <row r="6" spans="1:4" x14ac:dyDescent="0.3">
      <c r="A6" t="s">
        <v>11</v>
      </c>
      <c r="B6" t="s">
        <v>12</v>
      </c>
      <c r="C6" t="s">
        <v>8</v>
      </c>
      <c r="D6" t="s">
        <v>40</v>
      </c>
    </row>
    <row r="7" spans="1:4" x14ac:dyDescent="0.3">
      <c r="A7" t="s">
        <v>13</v>
      </c>
      <c r="B7" t="s">
        <v>12</v>
      </c>
      <c r="C7" t="s">
        <v>5</v>
      </c>
      <c r="D7" t="s">
        <v>40</v>
      </c>
    </row>
    <row r="8" spans="1:4" x14ac:dyDescent="0.3">
      <c r="A8" t="s">
        <v>14</v>
      </c>
      <c r="B8" t="s">
        <v>25</v>
      </c>
      <c r="C8" t="s">
        <v>5</v>
      </c>
      <c r="D8" t="s">
        <v>40</v>
      </c>
    </row>
    <row r="9" spans="1:4" x14ac:dyDescent="0.3">
      <c r="A9" t="s">
        <v>15</v>
      </c>
      <c r="B9" t="s">
        <v>16</v>
      </c>
      <c r="C9" t="s">
        <v>17</v>
      </c>
      <c r="D9" t="s">
        <v>40</v>
      </c>
    </row>
    <row r="10" spans="1:4" x14ac:dyDescent="0.3">
      <c r="A10" t="s">
        <v>18</v>
      </c>
      <c r="B10" t="s">
        <v>16</v>
      </c>
      <c r="C10" t="s">
        <v>19</v>
      </c>
      <c r="D10" t="s">
        <v>40</v>
      </c>
    </row>
    <row r="11" spans="1:4" x14ac:dyDescent="0.3">
      <c r="A11" t="s">
        <v>20</v>
      </c>
      <c r="B11" t="s">
        <v>21</v>
      </c>
      <c r="C11" t="s">
        <v>5</v>
      </c>
      <c r="D11" t="s">
        <v>40</v>
      </c>
    </row>
    <row r="12" spans="1:4" x14ac:dyDescent="0.3">
      <c r="A12" t="s">
        <v>22</v>
      </c>
      <c r="B12" t="s">
        <v>25</v>
      </c>
      <c r="C12" t="s">
        <v>23</v>
      </c>
      <c r="D12" t="s">
        <v>40</v>
      </c>
    </row>
    <row r="13" spans="1:4" x14ac:dyDescent="0.3">
      <c r="A13" t="s">
        <v>24</v>
      </c>
      <c r="B13" t="s">
        <v>25</v>
      </c>
      <c r="C13" t="s">
        <v>5</v>
      </c>
      <c r="D13" t="s">
        <v>40</v>
      </c>
    </row>
    <row r="14" spans="1:4" x14ac:dyDescent="0.3">
      <c r="A14" t="s">
        <v>26</v>
      </c>
      <c r="B14" t="s">
        <v>27</v>
      </c>
      <c r="C14" t="s">
        <v>5</v>
      </c>
      <c r="D14" t="s">
        <v>40</v>
      </c>
    </row>
    <row r="15" spans="1:4" ht="16.5" customHeight="1" x14ac:dyDescent="0.3">
      <c r="A15" t="s">
        <v>28</v>
      </c>
      <c r="B15" t="s">
        <v>16</v>
      </c>
      <c r="C15" t="s">
        <v>5</v>
      </c>
      <c r="D15" t="s">
        <v>40</v>
      </c>
    </row>
    <row r="16" spans="1:4" ht="16.5" customHeight="1" x14ac:dyDescent="0.3">
      <c r="A16" t="s">
        <v>42</v>
      </c>
      <c r="B16" t="s">
        <v>43</v>
      </c>
      <c r="C16" t="s">
        <v>5</v>
      </c>
      <c r="D16" t="s">
        <v>40</v>
      </c>
    </row>
    <row r="17" spans="1:4" ht="16.5" customHeight="1" x14ac:dyDescent="0.3">
      <c r="A17" t="s">
        <v>44</v>
      </c>
      <c r="B17" t="s">
        <v>4</v>
      </c>
      <c r="C17" t="s">
        <v>17</v>
      </c>
      <c r="D17" t="s">
        <v>40</v>
      </c>
    </row>
    <row r="18" spans="1:4" ht="16.5" customHeight="1" x14ac:dyDescent="0.3">
      <c r="A18" t="s">
        <v>45</v>
      </c>
      <c r="B18" t="s">
        <v>4</v>
      </c>
      <c r="C18" t="s">
        <v>8</v>
      </c>
      <c r="D18" t="s">
        <v>40</v>
      </c>
    </row>
    <row r="19" spans="1:4" x14ac:dyDescent="0.3">
      <c r="A19" s="7" t="s">
        <v>30</v>
      </c>
      <c r="B19" s="5" t="s">
        <v>36</v>
      </c>
      <c r="C19" s="8" t="s">
        <v>17</v>
      </c>
      <c r="D19" s="6" t="s">
        <v>39</v>
      </c>
    </row>
    <row r="20" spans="1:4" ht="28.8" x14ac:dyDescent="0.3">
      <c r="A20" s="9" t="s">
        <v>31</v>
      </c>
      <c r="B20" s="10" t="s">
        <v>37</v>
      </c>
      <c r="C20" s="11" t="s">
        <v>8</v>
      </c>
      <c r="D20" s="4" t="s">
        <v>39</v>
      </c>
    </row>
    <row r="21" spans="1:4" x14ac:dyDescent="0.3">
      <c r="A21" s="7" t="s">
        <v>32</v>
      </c>
      <c r="B21" s="5" t="s">
        <v>38</v>
      </c>
      <c r="C21" s="12" t="s">
        <v>17</v>
      </c>
      <c r="D21" s="6" t="s">
        <v>39</v>
      </c>
    </row>
    <row r="22" spans="1:4" x14ac:dyDescent="0.3">
      <c r="A22" s="9" t="s">
        <v>33</v>
      </c>
      <c r="B22" s="3" t="s">
        <v>38</v>
      </c>
      <c r="C22" s="11" t="s">
        <v>8</v>
      </c>
      <c r="D22" s="4" t="s">
        <v>39</v>
      </c>
    </row>
    <row r="23" spans="1:4" x14ac:dyDescent="0.3">
      <c r="A23" s="7" t="s">
        <v>34</v>
      </c>
      <c r="B23" s="5" t="s">
        <v>36</v>
      </c>
      <c r="C23" s="12" t="s">
        <v>8</v>
      </c>
      <c r="D23" s="6" t="s">
        <v>39</v>
      </c>
    </row>
    <row r="24" spans="1:4" x14ac:dyDescent="0.3">
      <c r="A24" s="9" t="s">
        <v>35</v>
      </c>
      <c r="B24" s="3" t="s">
        <v>36</v>
      </c>
      <c r="C24" s="13" t="s">
        <v>8</v>
      </c>
      <c r="D24" s="4" t="s">
        <v>39</v>
      </c>
    </row>
    <row r="26" spans="1:4" x14ac:dyDescent="0.3">
      <c r="B26" s="15" t="s">
        <v>47</v>
      </c>
    </row>
    <row r="27" spans="1:4" x14ac:dyDescent="0.3">
      <c r="B27" s="16" t="s">
        <v>48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2DF2-AF87-427F-84F7-0D47D970618B}">
  <dimension ref="B2:G5"/>
  <sheetViews>
    <sheetView workbookViewId="0">
      <selection activeCell="B2" sqref="B2:G5"/>
    </sheetView>
  </sheetViews>
  <sheetFormatPr baseColWidth="10" defaultRowHeight="14.4" x14ac:dyDescent="0.3"/>
  <cols>
    <col min="2" max="2" width="13" bestFit="1" customWidth="1"/>
    <col min="3" max="3" width="14.44140625" customWidth="1"/>
    <col min="4" max="4" width="17.44140625" bestFit="1" customWidth="1"/>
    <col min="5" max="5" width="12.77734375" bestFit="1" customWidth="1"/>
    <col min="6" max="6" width="11.77734375" bestFit="1" customWidth="1"/>
    <col min="7" max="7" width="16.21875" bestFit="1" customWidth="1"/>
  </cols>
  <sheetData>
    <row r="2" spans="2:7" x14ac:dyDescent="0.3">
      <c r="B2" s="25"/>
      <c r="C2" s="25"/>
      <c r="D2" s="24">
        <v>14</v>
      </c>
      <c r="E2" s="23">
        <v>0.19</v>
      </c>
    </row>
    <row r="3" spans="2:7" ht="45" customHeight="1" x14ac:dyDescent="0.3">
      <c r="B3" s="21" t="s">
        <v>41</v>
      </c>
      <c r="C3" s="22" t="s">
        <v>57</v>
      </c>
      <c r="D3" s="21" t="s">
        <v>52</v>
      </c>
      <c r="E3" s="21" t="s">
        <v>51</v>
      </c>
      <c r="F3" s="21" t="s">
        <v>53</v>
      </c>
      <c r="G3" s="21" t="s">
        <v>54</v>
      </c>
    </row>
    <row r="4" spans="2:7" x14ac:dyDescent="0.3">
      <c r="B4" s="19" t="s">
        <v>49</v>
      </c>
      <c r="C4" s="20">
        <v>63900</v>
      </c>
      <c r="D4" s="17">
        <f>+C4*$D$2</f>
        <v>894600</v>
      </c>
      <c r="E4" s="17">
        <f>+D4*$E$2</f>
        <v>169974</v>
      </c>
      <c r="F4" s="18">
        <f>+D4+E4</f>
        <v>1064574</v>
      </c>
      <c r="G4" s="14" t="s">
        <v>55</v>
      </c>
    </row>
    <row r="5" spans="2:7" x14ac:dyDescent="0.3">
      <c r="B5" s="19" t="s">
        <v>50</v>
      </c>
      <c r="C5" s="20">
        <v>54622</v>
      </c>
      <c r="D5" s="17">
        <f>+C5*$D$2</f>
        <v>764708</v>
      </c>
      <c r="E5" s="17">
        <f>+D5*$E$2</f>
        <v>145294.51999999999</v>
      </c>
      <c r="F5" s="18">
        <f>+D5+E5</f>
        <v>910002.52</v>
      </c>
      <c r="G5" s="14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4785EC-CACA-4632-A7C6-DAD9887A216B}"/>
</file>

<file path=customXml/itemProps2.xml><?xml version="1.0" encoding="utf-8"?>
<ds:datastoreItem xmlns:ds="http://schemas.openxmlformats.org/officeDocument/2006/customXml" ds:itemID="{F35A4993-DAD7-40BD-90EF-4E129897A933}"/>
</file>

<file path=customXml/itemProps3.xml><?xml version="1.0" encoding="utf-8"?>
<ds:datastoreItem xmlns:ds="http://schemas.openxmlformats.org/officeDocument/2006/customXml" ds:itemID="{320D6EC6-70AE-4B31-AE7D-48F24DD1D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Figueroa Ramirez</dc:creator>
  <cp:lastModifiedBy>Diana Vanesa Murillo Muñoz</cp:lastModifiedBy>
  <dcterms:created xsi:type="dcterms:W3CDTF">2025-01-24T19:11:09Z</dcterms:created>
  <dcterms:modified xsi:type="dcterms:W3CDTF">2025-02-17T20:41:09Z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