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ngie.poloche\Desktop\"/>
    </mc:Choice>
  </mc:AlternateContent>
  <xr:revisionPtr revIDLastSave="0" documentId="13_ncr:1_{C85F6FA9-B4F7-491B-9925-375EFAC7996D}" xr6:coauthVersionLast="47" xr6:coauthVersionMax="47" xr10:uidLastSave="{00000000-0000-0000-0000-000000000000}"/>
  <bookViews>
    <workbookView xWindow="-75" yWindow="5430" windowWidth="28800" windowHeight="10080" xr2:uid="{E6796001-A11D-4858-842D-96D21F8A67B1}"/>
  </bookViews>
  <sheets>
    <sheet name="Hoja1" sheetId="1" r:id="rId1"/>
  </sheets>
  <calcPr calcId="191029"/>
  <pivotCaches>
    <pivotCache cacheId="0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" i="1" l="1"/>
</calcChain>
</file>

<file path=xl/sharedStrings.xml><?xml version="1.0" encoding="utf-8"?>
<sst xmlns="http://schemas.openxmlformats.org/spreadsheetml/2006/main" count="92" uniqueCount="49">
  <si>
    <t>Total general</t>
  </si>
  <si>
    <t>Total MEDELLIN</t>
  </si>
  <si>
    <t>PAQUETE INGRESO 1 (EXAMEN MEDICO OCUPACIONAL DE PRE INGRESO, ENFASIS OSTEOMUSCULAR, EXAMEN OPTOMETRICO, AUDIOMETRIA, HEMOCLASIFICACION, GLUCOSA, HEMOGRAMA)</t>
  </si>
  <si>
    <t>MEDELLIN</t>
  </si>
  <si>
    <t>Total CARTAGENA</t>
  </si>
  <si>
    <t>CARTAGENA</t>
  </si>
  <si>
    <t>Total BOGOTA</t>
  </si>
  <si>
    <t>BOGOTA</t>
  </si>
  <si>
    <t>Suma de valor</t>
  </si>
  <si>
    <t>Cuenta de servicio_paquetes</t>
  </si>
  <si>
    <t>valor</t>
  </si>
  <si>
    <t>servicio_paquetes</t>
  </si>
  <si>
    <t>Tipo FACT</t>
  </si>
  <si>
    <t>Valores</t>
  </si>
  <si>
    <t>MEDELLÍN ALPUJARRA</t>
  </si>
  <si>
    <t>10/06/2025</t>
  </si>
  <si>
    <t>MATIAS  POSADA RUIZ</t>
  </si>
  <si>
    <t>SOCIEDAD PRIVADA DEL ALQUILER S.A.S.</t>
  </si>
  <si>
    <t>CENDIATRA MEDELLÍN AGUACATALA</t>
  </si>
  <si>
    <t>29/05/2025</t>
  </si>
  <si>
    <t>JUAN DAVID URAN ACEVEDO</t>
  </si>
  <si>
    <t>07/06/2025</t>
  </si>
  <si>
    <t>JOSE ALEJANDRO  GOMEZ SUAREZ</t>
  </si>
  <si>
    <t>12/06/2025</t>
  </si>
  <si>
    <t>JOHN ALEXANDER ESPINOSA RIOS</t>
  </si>
  <si>
    <t>27/05/2025</t>
  </si>
  <si>
    <t xml:space="preserve">ALEJANDRO  CÁRCAMO VILLEGAS </t>
  </si>
  <si>
    <t>CENDIATRA CARTAGENA</t>
  </si>
  <si>
    <t>14/06/2025</t>
  </si>
  <si>
    <t>BRADYS ESTHER JULIO ORTIZ</t>
  </si>
  <si>
    <t>CENDIATRA CONNECTA 2</t>
  </si>
  <si>
    <t>17/06/2025</t>
  </si>
  <si>
    <t>JUAN ANDRES SILVA PINZÓN</t>
  </si>
  <si>
    <t>CENDIATRA SUR 1</t>
  </si>
  <si>
    <t>13/06/2025</t>
  </si>
  <si>
    <t>BRAYAN YESID GUTIERREZ PIÑEROS</t>
  </si>
  <si>
    <t>CENDIATRA NORTE 83</t>
  </si>
  <si>
    <t>21/06/2025</t>
  </si>
  <si>
    <t>ANDRES FELIPE  BOHORQUEZ MONTILLA</t>
  </si>
  <si>
    <t>sede</t>
  </si>
  <si>
    <t>fecha</t>
  </si>
  <si>
    <t>documento</t>
  </si>
  <si>
    <t>paciente</t>
  </si>
  <si>
    <t>empresa_usuaria</t>
  </si>
  <si>
    <t>entidad</t>
  </si>
  <si>
    <t>nit</t>
  </si>
  <si>
    <t>fec 59086</t>
  </si>
  <si>
    <t>fec 59087</t>
  </si>
  <si>
    <t>fec 59088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</si>
</sst>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_-&quot;$&quot;* #,##0_-;\-&quot;$&quot;* #,##0_-;_-&quot;$&quot;* &quot;-&quot;??_-;_-@_-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6666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">
    <xf numFmtId="0" fontId="0" fillId="0" borderId="0" xfId="0"/>
    <xf numFmtId="164" fontId="0" fillId="0" borderId="0" xfId="0" applyNumberFormat="1"/>
    <xf numFmtId="0" fontId="0" fillId="0" borderId="0" xfId="0" pivotButton="1"/>
    <xf numFmtId="0" fontId="0" fillId="0" borderId="1" xfId="0" applyBorder="1"/>
    <xf numFmtId="164" fontId="0" fillId="0" borderId="1" xfId="1" applyNumberFormat="1" applyFont="1" applyFill="1" applyBorder="1"/>
    <xf numFmtId="0" fontId="2" fillId="2" borderId="1" xfId="0" applyFont="1" applyFill="1" applyBorder="1"/>
    <xf numFmtId="164" fontId="2" fillId="2" borderId="1" xfId="1" applyNumberFormat="1" applyFont="1" applyFill="1" applyBorder="1"/>
  </cellXfs>
  <cellStyles count="2">
    <cellStyle name="Moneda" xfId="1" builtinId="4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ngie Dayanna Poloche G." refreshedDate="45835.496516898151" createdVersion="8" refreshedVersion="8" minRefreshableVersion="3" recordCount="9" xr:uid="{18E6FA37-4234-4569-B51F-60FD6F619D4F}">
  <cacheSource type="worksheet">
    <worksheetSource ref="G1:J10" sheet="Hoja1"/>
  </cacheSource>
  <cacheFields count="4">
    <cacheField name="servicio_paquetes" numFmtId="0">
      <sharedItems count="1">
        <s v="PAQUETE INGRESO 1 (EXAMEN MEDICO OCUPACIONAL DE PRE INGRESO, ENFASIS OSTEOMUSCULAR, EXAMEN OPTOMETRICO, AUDIOMETRIA, HEMOCLASIFICACION, GLUCOSA, HEMOGRAMA)"/>
      </sharedItems>
    </cacheField>
    <cacheField name="valor" numFmtId="164">
      <sharedItems containsSemiMixedTypes="0" containsString="0" containsNumber="1" containsInteger="1" minValue="96000" maxValue="96000" count="1">
        <n v="96000"/>
      </sharedItems>
    </cacheField>
    <cacheField name="sede" numFmtId="0">
      <sharedItems/>
    </cacheField>
    <cacheField name="Tipo FACT" numFmtId="0">
      <sharedItems count="3">
        <s v="BOGOTA"/>
        <s v="CARTAGENA"/>
        <s v="MEDELLIN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9">
  <r>
    <x v="0"/>
    <x v="0"/>
    <s v="CENDIATRA NORTE 83"/>
    <x v="0"/>
  </r>
  <r>
    <x v="0"/>
    <x v="0"/>
    <s v="CENDIATRA SUR 1"/>
    <x v="0"/>
  </r>
  <r>
    <x v="0"/>
    <x v="0"/>
    <s v="CENDIATRA CONNECTA 2"/>
    <x v="0"/>
  </r>
  <r>
    <x v="0"/>
    <x v="0"/>
    <s v="CENDIATRA CARTAGENA"/>
    <x v="1"/>
  </r>
  <r>
    <x v="0"/>
    <x v="0"/>
    <s v="CENDIATRA MEDELLÍN AGUACATALA"/>
    <x v="2"/>
  </r>
  <r>
    <x v="0"/>
    <x v="0"/>
    <s v="MEDELLÍN ALPUJARRA"/>
    <x v="2"/>
  </r>
  <r>
    <x v="0"/>
    <x v="0"/>
    <s v="MEDELLÍN ALPUJARRA"/>
    <x v="2"/>
  </r>
  <r>
    <x v="0"/>
    <x v="0"/>
    <s v="CENDIATRA MEDELLÍN AGUACATALA"/>
    <x v="2"/>
  </r>
  <r>
    <x v="0"/>
    <x v="0"/>
    <s v="MEDELLÍN ALPUJARRA"/>
    <x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3D5F6A7-7BCD-4097-8594-F478A9E45A17}" name="TablaDinámica10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compact="0" compactData="0" gridDropZones="1" multipleFieldFilters="0">
  <location ref="F13:J21" firstHeaderRow="1" firstDataRow="2" firstDataCol="3"/>
  <pivotFields count="4">
    <pivotField axis="axisRow" dataField="1" compact="0" outline="0" showAll="0" defaultSubtotal="0">
      <items count="1">
        <item x="0"/>
      </items>
    </pivotField>
    <pivotField axis="axisRow" dataField="1" compact="0" numFmtId="164" outline="0" showAll="0">
      <items count="2">
        <item x="0"/>
        <item t="default"/>
      </items>
    </pivotField>
    <pivotField compact="0" outline="0" showAll="0"/>
    <pivotField axis="axisRow" compact="0" outline="0" showAll="0">
      <items count="4">
        <item x="0"/>
        <item x="1"/>
        <item x="2"/>
        <item t="default"/>
      </items>
    </pivotField>
  </pivotFields>
  <rowFields count="3">
    <field x="3"/>
    <field x="0"/>
    <field x="1"/>
  </rowFields>
  <rowItems count="7">
    <i>
      <x/>
      <x/>
      <x/>
    </i>
    <i t="default">
      <x/>
    </i>
    <i>
      <x v="1"/>
      <x/>
      <x/>
    </i>
    <i t="default">
      <x v="1"/>
    </i>
    <i>
      <x v="2"/>
      <x/>
      <x/>
    </i>
    <i t="default">
      <x v="2"/>
    </i>
    <i t="grand">
      <x/>
    </i>
  </rowItems>
  <colFields count="1">
    <field x="-2"/>
  </colFields>
  <colItems count="2">
    <i>
      <x/>
    </i>
    <i i="1">
      <x v="1"/>
    </i>
  </colItems>
  <dataFields count="2">
    <dataField name="Cuenta de servicio_paquetes" fld="0" subtotal="count" baseField="0" baseItem="0"/>
    <dataField name="Suma de valor" fld="1" baseField="0" baseItem="0" numFmtId="16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47188C-7103-4ADF-B28F-BDAB579EC7D4}">
  <dimension ref="A1:K21"/>
  <sheetViews>
    <sheetView tabSelected="1" topLeftCell="A10" workbookViewId="0">
      <selection activeCell="K16" sqref="K16"/>
    </sheetView>
  </sheetViews>
  <sheetFormatPr baseColWidth="10" defaultRowHeight="15" x14ac:dyDescent="0.25"/>
  <cols>
    <col min="6" max="6" width="17" bestFit="1" customWidth="1"/>
    <col min="7" max="7" width="65.140625" customWidth="1"/>
    <col min="8" max="8" width="10" bestFit="1" customWidth="1"/>
    <col min="9" max="9" width="27" bestFit="1" customWidth="1"/>
    <col min="10" max="10" width="13.42578125" bestFit="1" customWidth="1"/>
  </cols>
  <sheetData>
    <row r="1" spans="1:11" x14ac:dyDescent="0.25">
      <c r="A1" s="5" t="s">
        <v>45</v>
      </c>
      <c r="B1" s="5" t="s">
        <v>44</v>
      </c>
      <c r="C1" s="5" t="s">
        <v>43</v>
      </c>
      <c r="D1" s="5" t="s">
        <v>42</v>
      </c>
      <c r="E1" s="5" t="s">
        <v>41</v>
      </c>
      <c r="F1" s="5" t="s">
        <v>40</v>
      </c>
      <c r="G1" s="5" t="s">
        <v>11</v>
      </c>
      <c r="H1" s="6" t="s">
        <v>10</v>
      </c>
      <c r="I1" s="5" t="s">
        <v>39</v>
      </c>
      <c r="J1" s="5" t="s">
        <v>12</v>
      </c>
    </row>
    <row r="2" spans="1:11" x14ac:dyDescent="0.25">
      <c r="A2" s="3">
        <v>805000082</v>
      </c>
      <c r="B2" s="3" t="s">
        <v>17</v>
      </c>
      <c r="C2" s="3"/>
      <c r="D2" s="3" t="s">
        <v>38</v>
      </c>
      <c r="E2" s="3">
        <v>1012453519</v>
      </c>
      <c r="F2" s="3" t="s">
        <v>37</v>
      </c>
      <c r="G2" s="3" t="s">
        <v>2</v>
      </c>
      <c r="H2" s="4">
        <v>96000</v>
      </c>
      <c r="I2" s="3" t="s">
        <v>36</v>
      </c>
      <c r="J2" s="3" t="s">
        <v>7</v>
      </c>
      <c r="K2" t="s">
        <v>46</v>
      </c>
    </row>
    <row r="3" spans="1:11" x14ac:dyDescent="0.25">
      <c r="A3" s="3">
        <v>805000082</v>
      </c>
      <c r="B3" s="3" t="s">
        <v>17</v>
      </c>
      <c r="C3" s="3"/>
      <c r="D3" s="3" t="s">
        <v>35</v>
      </c>
      <c r="E3" s="3">
        <v>1000853484</v>
      </c>
      <c r="F3" s="3" t="s">
        <v>34</v>
      </c>
      <c r="G3" s="3" t="s">
        <v>2</v>
      </c>
      <c r="H3" s="4">
        <v>96000</v>
      </c>
      <c r="I3" s="3" t="s">
        <v>33</v>
      </c>
      <c r="J3" s="3" t="s">
        <v>7</v>
      </c>
      <c r="K3" t="s">
        <v>46</v>
      </c>
    </row>
    <row r="4" spans="1:11" x14ac:dyDescent="0.25">
      <c r="A4" s="3">
        <v>805000082</v>
      </c>
      <c r="B4" s="3" t="s">
        <v>17</v>
      </c>
      <c r="C4" s="3"/>
      <c r="D4" s="3" t="s">
        <v>32</v>
      </c>
      <c r="E4" s="3">
        <v>1014176002</v>
      </c>
      <c r="F4" s="3" t="s">
        <v>31</v>
      </c>
      <c r="G4" s="3" t="s">
        <v>2</v>
      </c>
      <c r="H4" s="4">
        <v>96000</v>
      </c>
      <c r="I4" s="3" t="s">
        <v>30</v>
      </c>
      <c r="J4" s="3" t="s">
        <v>7</v>
      </c>
      <c r="K4" t="s">
        <v>46</v>
      </c>
    </row>
    <row r="5" spans="1:11" x14ac:dyDescent="0.25">
      <c r="A5" s="3">
        <v>805000082</v>
      </c>
      <c r="B5" s="3" t="s">
        <v>17</v>
      </c>
      <c r="C5" s="3"/>
      <c r="D5" s="3" t="s">
        <v>29</v>
      </c>
      <c r="E5" s="3">
        <v>45533547</v>
      </c>
      <c r="F5" s="3" t="s">
        <v>28</v>
      </c>
      <c r="G5" s="3" t="s">
        <v>2</v>
      </c>
      <c r="H5" s="4">
        <v>96000</v>
      </c>
      <c r="I5" s="3" t="s">
        <v>27</v>
      </c>
      <c r="J5" s="3" t="s">
        <v>5</v>
      </c>
      <c r="K5" t="s">
        <v>47</v>
      </c>
    </row>
    <row r="6" spans="1:11" x14ac:dyDescent="0.25">
      <c r="A6" s="3">
        <v>805000082</v>
      </c>
      <c r="B6" s="3" t="s">
        <v>17</v>
      </c>
      <c r="C6" s="3"/>
      <c r="D6" s="3" t="s">
        <v>26</v>
      </c>
      <c r="E6" s="3">
        <v>1041632085</v>
      </c>
      <c r="F6" s="3" t="s">
        <v>25</v>
      </c>
      <c r="G6" s="3" t="s">
        <v>2</v>
      </c>
      <c r="H6" s="4">
        <v>96000</v>
      </c>
      <c r="I6" s="3" t="s">
        <v>18</v>
      </c>
      <c r="J6" s="3" t="s">
        <v>3</v>
      </c>
      <c r="K6" t="s">
        <v>48</v>
      </c>
    </row>
    <row r="7" spans="1:11" x14ac:dyDescent="0.25">
      <c r="A7" s="3">
        <v>805000082</v>
      </c>
      <c r="B7" s="3" t="s">
        <v>17</v>
      </c>
      <c r="C7" s="3"/>
      <c r="D7" s="3" t="s">
        <v>24</v>
      </c>
      <c r="E7" s="3">
        <v>1045433516</v>
      </c>
      <c r="F7" s="3" t="s">
        <v>23</v>
      </c>
      <c r="G7" s="3" t="s">
        <v>2</v>
      </c>
      <c r="H7" s="4">
        <v>96000</v>
      </c>
      <c r="I7" s="3" t="s">
        <v>14</v>
      </c>
      <c r="J7" s="3" t="s">
        <v>3</v>
      </c>
      <c r="K7" t="s">
        <v>48</v>
      </c>
    </row>
    <row r="8" spans="1:11" x14ac:dyDescent="0.25">
      <c r="A8" s="3">
        <v>805000082</v>
      </c>
      <c r="B8" s="3" t="s">
        <v>17</v>
      </c>
      <c r="C8" s="3"/>
      <c r="D8" s="3" t="s">
        <v>22</v>
      </c>
      <c r="E8" s="3">
        <v>1001360510</v>
      </c>
      <c r="F8" s="3" t="s">
        <v>21</v>
      </c>
      <c r="G8" s="3" t="s">
        <v>2</v>
      </c>
      <c r="H8" s="4">
        <v>96000</v>
      </c>
      <c r="I8" s="3" t="s">
        <v>14</v>
      </c>
      <c r="J8" s="3" t="s">
        <v>3</v>
      </c>
      <c r="K8" t="s">
        <v>48</v>
      </c>
    </row>
    <row r="9" spans="1:11" x14ac:dyDescent="0.25">
      <c r="A9" s="3">
        <v>805000082</v>
      </c>
      <c r="B9" s="3" t="s">
        <v>17</v>
      </c>
      <c r="C9" s="3"/>
      <c r="D9" s="3" t="s">
        <v>20</v>
      </c>
      <c r="E9" s="3">
        <v>1040570319</v>
      </c>
      <c r="F9" s="3" t="s">
        <v>19</v>
      </c>
      <c r="G9" s="3" t="s">
        <v>2</v>
      </c>
      <c r="H9" s="4">
        <v>96000</v>
      </c>
      <c r="I9" s="3" t="s">
        <v>18</v>
      </c>
      <c r="J9" s="3" t="s">
        <v>3</v>
      </c>
      <c r="K9" t="s">
        <v>48</v>
      </c>
    </row>
    <row r="10" spans="1:11" x14ac:dyDescent="0.25">
      <c r="A10" s="3">
        <v>805000082</v>
      </c>
      <c r="B10" s="3" t="s">
        <v>17</v>
      </c>
      <c r="C10" s="3"/>
      <c r="D10" s="3" t="s">
        <v>16</v>
      </c>
      <c r="E10" s="3">
        <v>1018236653</v>
      </c>
      <c r="F10" s="3" t="s">
        <v>15</v>
      </c>
      <c r="G10" s="3" t="s">
        <v>2</v>
      </c>
      <c r="H10" s="4">
        <v>96000</v>
      </c>
      <c r="I10" s="3" t="s">
        <v>14</v>
      </c>
      <c r="J10" s="3" t="s">
        <v>3</v>
      </c>
      <c r="K10" t="s">
        <v>48</v>
      </c>
    </row>
    <row r="11" spans="1:11" x14ac:dyDescent="0.25">
      <c r="H11" s="1">
        <f>SUM(H2:H10)</f>
        <v>864000</v>
      </c>
    </row>
    <row r="13" spans="1:11" x14ac:dyDescent="0.25">
      <c r="I13" s="2" t="s">
        <v>13</v>
      </c>
    </row>
    <row r="14" spans="1:11" x14ac:dyDescent="0.25">
      <c r="F14" s="2" t="s">
        <v>12</v>
      </c>
      <c r="G14" s="2" t="s">
        <v>11</v>
      </c>
      <c r="H14" s="2" t="s">
        <v>10</v>
      </c>
      <c r="I14" t="s">
        <v>9</v>
      </c>
      <c r="J14" t="s">
        <v>8</v>
      </c>
    </row>
    <row r="15" spans="1:11" x14ac:dyDescent="0.25">
      <c r="F15" t="s">
        <v>7</v>
      </c>
      <c r="G15" t="s">
        <v>2</v>
      </c>
      <c r="H15" s="1">
        <v>96000</v>
      </c>
      <c r="I15">
        <v>3</v>
      </c>
      <c r="J15" s="1">
        <v>288000</v>
      </c>
    </row>
    <row r="16" spans="1:11" x14ac:dyDescent="0.25">
      <c r="F16" t="s">
        <v>6</v>
      </c>
      <c r="I16">
        <v>3</v>
      </c>
      <c r="J16" s="1">
        <v>288000</v>
      </c>
      <c r="K16" t="s">
        <v>46</v>
      </c>
    </row>
    <row r="17" spans="6:11" x14ac:dyDescent="0.25">
      <c r="F17" t="s">
        <v>5</v>
      </c>
      <c r="G17" t="s">
        <v>2</v>
      </c>
      <c r="H17" s="1">
        <v>96000</v>
      </c>
      <c r="I17">
        <v>1</v>
      </c>
      <c r="J17" s="1">
        <v>96000</v>
      </c>
    </row>
    <row r="18" spans="6:11" x14ac:dyDescent="0.25">
      <c r="F18" t="s">
        <v>4</v>
      </c>
      <c r="I18">
        <v>1</v>
      </c>
      <c r="J18" s="1">
        <v>96000</v>
      </c>
      <c r="K18" t="s">
        <v>47</v>
      </c>
    </row>
    <row r="19" spans="6:11" x14ac:dyDescent="0.25">
      <c r="F19" t="s">
        <v>3</v>
      </c>
      <c r="G19" t="s">
        <v>2</v>
      </c>
      <c r="H19" s="1">
        <v>96000</v>
      </c>
      <c r="I19">
        <v>5</v>
      </c>
      <c r="J19" s="1">
        <v>480000</v>
      </c>
    </row>
    <row r="20" spans="6:11" x14ac:dyDescent="0.25">
      <c r="F20" t="s">
        <v>1</v>
      </c>
      <c r="I20">
        <v>5</v>
      </c>
      <c r="J20" s="1">
        <v>480000</v>
      </c>
      <c r="K20" t="s">
        <v>48</v>
      </c>
    </row>
    <row r="21" spans="6:11" x14ac:dyDescent="0.25">
      <c r="F21" t="s">
        <v>0</v>
      </c>
      <c r="I21">
        <v>9</v>
      </c>
      <c r="J21" s="1">
        <v>864000</v>
      </c>
    </row>
  </sheetData>
  <conditionalFormatting sqref="H1:H10">
    <cfRule type="cellIs" dxfId="0" priority="1" operator="lessThan">
      <formula>0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B476B9B929C64BB328EC7F34742FF1" ma:contentTypeVersion="14" ma:contentTypeDescription="Crear nuevo documento." ma:contentTypeScope="" ma:versionID="3a9d5e260aacbc3a24a6ee887538b7b1">
  <xsd:schema xmlns:xsd="http://www.w3.org/2001/XMLSchema" xmlns:xs="http://www.w3.org/2001/XMLSchema" xmlns:p="http://schemas.microsoft.com/office/2006/metadata/properties" xmlns:ns2="e3e36fba-f8d7-40c9-80ae-39813dd3b427" xmlns:ns3="b2165bcb-8db3-4afe-b082-f32f3b6ffc0b" targetNamespace="http://schemas.microsoft.com/office/2006/metadata/properties" ma:root="true" ma:fieldsID="43fd2971b2d49d0cc8387449875164bf" ns2:_="" ns3:_="">
    <xsd:import namespace="e3e36fba-f8d7-40c9-80ae-39813dd3b427"/>
    <xsd:import namespace="b2165bcb-8db3-4afe-b082-f32f3b6ffc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e36fba-f8d7-40c9-80ae-39813dd3b4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f81d09a7-8821-4d60-8823-3ff50a85ad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165bcb-8db3-4afe-b082-f32f3b6ffc0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9eb4e8f3-db3b-4150-9e49-10ce4be12c55}" ma:internalName="TaxCatchAll" ma:showField="CatchAllData" ma:web="b2165bcb-8db3-4afe-b082-f32f3b6ffc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165bcb-8db3-4afe-b082-f32f3b6ffc0b" xsi:nil="true"/>
    <lcf76f155ced4ddcb4097134ff3c332f xmlns="e3e36fba-f8d7-40c9-80ae-39813dd3b42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9EE22FE-3ED2-40AC-A60B-F90B2DB8C276}"/>
</file>

<file path=customXml/itemProps2.xml><?xml version="1.0" encoding="utf-8"?>
<ds:datastoreItem xmlns:ds="http://schemas.openxmlformats.org/officeDocument/2006/customXml" ds:itemID="{705DA8D3-7672-4312-86D6-E9FC178D4D4F}"/>
</file>

<file path=customXml/itemProps3.xml><?xml version="1.0" encoding="utf-8"?>
<ds:datastoreItem xmlns:ds="http://schemas.openxmlformats.org/officeDocument/2006/customXml" ds:itemID="{E56918ED-B393-42A6-B4C4-E22AEE37A2B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ANGIE DAYANNA POLOCHE</dc:creator>
  <cp:lastModifiedBy>ANGIE DAYANNA POLOCHE</cp:lastModifiedBy>
  <dcterms:created xsi:type="dcterms:W3CDTF">2025-06-27T16:55:22Z</dcterms:created>
  <dcterms:modified xsi:type="dcterms:W3CDTF">2025-07-09T17:53:14Z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0x010100E2B476B9B929C64BB328EC7F34742FF1</vt:lpwstr>
  </property>
</Properties>
</file>