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xr:revisionPtr revIDLastSave="0" documentId="8_{FF180B93-50E8-4086-AC54-1D049FD7571E}" xr6:coauthVersionLast="47" xr6:coauthVersionMax="47" xr10:uidLastSave="{00000000-0000-0000-0000-000000000000}"/>
  <bookViews>
    <workbookView xWindow="-108" yWindow="-108" windowWidth="23256" windowHeight="12456" xr2:uid="{60ABD3BB-9E6A-409C-98C7-719BBE67A81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6" i="1" l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37" i="1" s="1"/>
  <c r="H39" i="1" s="1"/>
</calcChain>
</file>

<file path=xl/sharedStrings.xml><?xml version="1.0" encoding="utf-8"?>
<sst xmlns="http://schemas.openxmlformats.org/spreadsheetml/2006/main" count="75" uniqueCount="48">
  <si>
    <t>Santiago de Cali, Abril 18 2024</t>
  </si>
  <si>
    <t xml:space="preserve">RESPONSABLE </t>
  </si>
  <si>
    <t>Diana Vanessa Murillo Muñoz</t>
  </si>
  <si>
    <t>CEDULA</t>
  </si>
  <si>
    <t>SUCURSAL</t>
  </si>
  <si>
    <t>Sede Principal cali</t>
  </si>
  <si>
    <t>C.C/NIT</t>
  </si>
  <si>
    <t>BENEFICIARIO</t>
  </si>
  <si>
    <t>CANT</t>
  </si>
  <si>
    <t>CONCEPTO</t>
  </si>
  <si>
    <t>VALOR</t>
  </si>
  <si>
    <t>IVA</t>
  </si>
  <si>
    <t>TOTAL</t>
  </si>
  <si>
    <t>Omar Yepez</t>
  </si>
  <si>
    <t>compra canaleta</t>
  </si>
  <si>
    <t>9011149951-9</t>
  </si>
  <si>
    <t>Tecnologia  Informatica y Cominicaciones</t>
  </si>
  <si>
    <t>Cable poder</t>
  </si>
  <si>
    <t>900062917-9</t>
  </si>
  <si>
    <t>Envio correspondencia</t>
  </si>
  <si>
    <t>Camara de Comercio bga</t>
  </si>
  <si>
    <t>Certificado</t>
  </si>
  <si>
    <t>1107083598-7</t>
  </si>
  <si>
    <t>Tienda Verde - Vivero</t>
  </si>
  <si>
    <t>compra de planta</t>
  </si>
  <si>
    <t>890107487-3</t>
  </si>
  <si>
    <t>Olimpica S.A</t>
  </si>
  <si>
    <t>compra RAID Cucarachas</t>
  </si>
  <si>
    <t>Diana Murillo</t>
  </si>
  <si>
    <t>Transportes</t>
  </si>
  <si>
    <t>Copia Llave baño</t>
  </si>
  <si>
    <t>Bomberos</t>
  </si>
  <si>
    <t>Pago visita certificado sede norte cali</t>
  </si>
  <si>
    <t>Ana Jazmin Salazar</t>
  </si>
  <si>
    <t>materiales para pintura</t>
  </si>
  <si>
    <t>compra de mouse</t>
  </si>
  <si>
    <t>Daniel Rengifo</t>
  </si>
  <si>
    <t>visitas unidades- Gasolina</t>
  </si>
  <si>
    <t>Luis Eduardo Espinoza</t>
  </si>
  <si>
    <t>Compra de puntillas</t>
  </si>
  <si>
    <t>Javier Franco</t>
  </si>
  <si>
    <t>Auntenticaciones</t>
  </si>
  <si>
    <t>Andres Ospina</t>
  </si>
  <si>
    <t>Transporte areopuerto</t>
  </si>
  <si>
    <t>Gasolina visitas unidades</t>
  </si>
  <si>
    <t>TOTAL GASTOS</t>
  </si>
  <si>
    <t>TOTAL FONDOS</t>
  </si>
  <si>
    <t>TOTAL CAJA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</si>
</sst>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11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2"/>
      <name val="Aptos Display"/>
      <family val="2"/>
      <scheme val="major"/>
    </font>
    <font>
      <b/>
      <sz val="11"/>
      <name val="Arial"/>
      <family val="2"/>
    </font>
    <font>
      <b/>
      <sz val="12"/>
      <color theme="1"/>
      <name val="Aptos Narrow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164" fontId="7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164" fontId="7" fillId="0" borderId="1" xfId="1" applyNumberFormat="1" applyFont="1" applyBorder="1" applyAlignment="1">
      <alignment horizontal="left" vertical="center" wrapText="1"/>
    </xf>
    <xf numFmtId="1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3" xfId="1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164" fontId="8" fillId="2" borderId="4" xfId="1" applyNumberFormat="1" applyFont="1" applyFill="1" applyBorder="1" applyAlignment="1">
      <alignment horizontal="left"/>
    </xf>
    <xf numFmtId="164" fontId="8" fillId="2" borderId="3" xfId="1" applyNumberFormat="1" applyFont="1" applyFill="1" applyBorder="1" applyAlignment="1">
      <alignment horizontal="left"/>
    </xf>
    <xf numFmtId="164" fontId="8" fillId="2" borderId="5" xfId="1" applyNumberFormat="1" applyFont="1" applyFill="1" applyBorder="1" applyAlignment="1">
      <alignment horizontal="left" wrapText="1"/>
    </xf>
    <xf numFmtId="164" fontId="4" fillId="0" borderId="6" xfId="1" applyNumberFormat="1" applyFont="1" applyBorder="1" applyAlignment="1">
      <alignment horizontal="left"/>
    </xf>
    <xf numFmtId="164" fontId="4" fillId="0" borderId="7" xfId="1" applyNumberFormat="1" applyFont="1" applyBorder="1" applyAlignment="1">
      <alignment horizontal="left"/>
    </xf>
    <xf numFmtId="164" fontId="4" fillId="3" borderId="1" xfId="1" applyNumberFormat="1" applyFont="1" applyFill="1" applyBorder="1" applyAlignment="1">
      <alignment horizontal="left" wrapText="1"/>
    </xf>
    <xf numFmtId="3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4" fontId="9" fillId="0" borderId="1" xfId="1" applyNumberFormat="1" applyFont="1" applyBorder="1" applyAlignment="1">
      <alignment horizontal="left"/>
    </xf>
    <xf numFmtId="164" fontId="2" fillId="0" borderId="1" xfId="1" applyNumberFormat="1" applyFont="1" applyBorder="1" applyAlignment="1">
      <alignment horizontal="left"/>
    </xf>
    <xf numFmtId="164" fontId="10" fillId="0" borderId="1" xfId="1" applyNumberFormat="1" applyFont="1" applyBorder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EAE4F-5B55-49BF-A406-0E90301B3FAD}">
  <dimension ref="B3:H39"/>
  <sheetViews>
    <sheetView tabSelected="1" workbookViewId="0">
      <selection activeCell="L8" sqref="L8"/>
    </sheetView>
  </sheetViews>
  <sheetFormatPr baseColWidth="10" defaultRowHeight="14.4" x14ac:dyDescent="0.3"/>
  <cols>
    <col min="2" max="2" width="25.109375" bestFit="1" customWidth="1"/>
    <col min="3" max="3" width="15.44140625" bestFit="1" customWidth="1"/>
    <col min="4" max="4" width="6" bestFit="1" customWidth="1"/>
    <col min="5" max="5" width="17" bestFit="1" customWidth="1"/>
    <col min="6" max="6" width="14.77734375" customWidth="1"/>
  </cols>
  <sheetData>
    <row r="3" spans="2:8" x14ac:dyDescent="0.3">
      <c r="B3" t="s">
        <v>0</v>
      </c>
      <c r="D3" s="1"/>
    </row>
    <row r="4" spans="2:8" x14ac:dyDescent="0.3">
      <c r="D4" s="1"/>
    </row>
    <row r="5" spans="2:8" x14ac:dyDescent="0.3">
      <c r="B5" s="2"/>
      <c r="C5" s="3" t="s">
        <v>1</v>
      </c>
      <c r="D5" s="4" t="s">
        <v>2</v>
      </c>
      <c r="E5" s="4"/>
      <c r="F5" s="4"/>
      <c r="G5" s="3"/>
      <c r="H5" s="2"/>
    </row>
    <row r="6" spans="2:8" x14ac:dyDescent="0.3">
      <c r="C6" s="3" t="s">
        <v>3</v>
      </c>
      <c r="D6" s="4">
        <v>1151939515</v>
      </c>
      <c r="E6" s="4"/>
      <c r="F6" s="4"/>
      <c r="G6" s="5"/>
      <c r="H6" s="2"/>
    </row>
    <row r="7" spans="2:8" x14ac:dyDescent="0.3">
      <c r="B7" s="2"/>
      <c r="C7" s="3" t="s">
        <v>4</v>
      </c>
      <c r="D7" s="6"/>
      <c r="E7" s="6" t="s">
        <v>5</v>
      </c>
      <c r="F7" s="7"/>
      <c r="G7" s="5"/>
      <c r="H7" s="2"/>
    </row>
    <row r="8" spans="2:8" ht="26.4" x14ac:dyDescent="0.3">
      <c r="B8" s="8" t="s">
        <v>6</v>
      </c>
      <c r="C8" s="9" t="s">
        <v>7</v>
      </c>
      <c r="D8" s="9" t="s">
        <v>8</v>
      </c>
      <c r="E8" s="9" t="s">
        <v>9</v>
      </c>
      <c r="F8" s="8" t="s">
        <v>10</v>
      </c>
      <c r="G8" s="9" t="s">
        <v>11</v>
      </c>
      <c r="H8" s="9" t="s">
        <v>12</v>
      </c>
    </row>
    <row r="9" spans="2:8" ht="31.2" x14ac:dyDescent="0.3">
      <c r="B9" s="10">
        <v>72139975</v>
      </c>
      <c r="C9" s="11" t="s">
        <v>13</v>
      </c>
      <c r="D9" s="12">
        <v>1</v>
      </c>
      <c r="E9" s="11" t="s">
        <v>14</v>
      </c>
      <c r="F9" s="13">
        <v>43000</v>
      </c>
      <c r="G9" s="13"/>
      <c r="H9" s="14">
        <f>+F9+G9</f>
        <v>43000</v>
      </c>
    </row>
    <row r="10" spans="2:8" ht="78" x14ac:dyDescent="0.3">
      <c r="B10" s="10" t="s">
        <v>15</v>
      </c>
      <c r="C10" s="11" t="s">
        <v>16</v>
      </c>
      <c r="D10" s="12">
        <v>1</v>
      </c>
      <c r="E10" s="11" t="s">
        <v>17</v>
      </c>
      <c r="F10" s="13">
        <v>5882</v>
      </c>
      <c r="G10" s="13">
        <v>1118</v>
      </c>
      <c r="H10" s="14">
        <f t="shared" ref="H10:H36" si="0">+F10+G10</f>
        <v>7000</v>
      </c>
    </row>
    <row r="11" spans="2:8" ht="46.8" x14ac:dyDescent="0.3">
      <c r="B11" s="10" t="s">
        <v>18</v>
      </c>
      <c r="C11" s="11">
        <v>472</v>
      </c>
      <c r="D11" s="12">
        <v>1</v>
      </c>
      <c r="E11" s="11" t="s">
        <v>19</v>
      </c>
      <c r="F11" s="13">
        <v>14200</v>
      </c>
      <c r="G11" s="13"/>
      <c r="H11" s="14">
        <f t="shared" si="0"/>
        <v>14200</v>
      </c>
    </row>
    <row r="12" spans="2:8" ht="46.8" x14ac:dyDescent="0.3">
      <c r="B12" s="10" t="s">
        <v>18</v>
      </c>
      <c r="C12" s="11">
        <v>472</v>
      </c>
      <c r="D12" s="12">
        <v>1</v>
      </c>
      <c r="E12" s="11" t="s">
        <v>19</v>
      </c>
      <c r="F12" s="13">
        <v>9750</v>
      </c>
      <c r="G12" s="13"/>
      <c r="H12" s="14">
        <f t="shared" si="0"/>
        <v>9750</v>
      </c>
    </row>
    <row r="13" spans="2:8" ht="46.8" x14ac:dyDescent="0.3">
      <c r="B13" s="10">
        <v>890200110</v>
      </c>
      <c r="C13" s="11" t="s">
        <v>20</v>
      </c>
      <c r="D13" s="12">
        <v>1</v>
      </c>
      <c r="E13" s="11" t="s">
        <v>21</v>
      </c>
      <c r="F13" s="13">
        <v>7900</v>
      </c>
      <c r="G13" s="13"/>
      <c r="H13" s="14">
        <f t="shared" si="0"/>
        <v>7900</v>
      </c>
    </row>
    <row r="14" spans="2:8" ht="46.8" x14ac:dyDescent="0.3">
      <c r="B14" s="10" t="s">
        <v>22</v>
      </c>
      <c r="C14" s="11" t="s">
        <v>23</v>
      </c>
      <c r="D14" s="12">
        <v>1</v>
      </c>
      <c r="E14" s="11" t="s">
        <v>24</v>
      </c>
      <c r="F14" s="13">
        <v>21000</v>
      </c>
      <c r="G14" s="13"/>
      <c r="H14" s="14">
        <f t="shared" si="0"/>
        <v>21000</v>
      </c>
    </row>
    <row r="15" spans="2:8" ht="62.4" x14ac:dyDescent="0.3">
      <c r="B15" s="10" t="s">
        <v>25</v>
      </c>
      <c r="C15" s="11" t="s">
        <v>26</v>
      </c>
      <c r="D15" s="12">
        <v>1</v>
      </c>
      <c r="E15" s="11" t="s">
        <v>27</v>
      </c>
      <c r="F15" s="13">
        <v>20150</v>
      </c>
      <c r="G15" s="13"/>
      <c r="H15" s="14">
        <f t="shared" si="0"/>
        <v>20150</v>
      </c>
    </row>
    <row r="16" spans="2:8" ht="31.2" x14ac:dyDescent="0.3">
      <c r="B16" s="11">
        <v>1151939515</v>
      </c>
      <c r="C16" s="11" t="s">
        <v>28</v>
      </c>
      <c r="D16" s="12">
        <v>1</v>
      </c>
      <c r="E16" s="15" t="s">
        <v>29</v>
      </c>
      <c r="F16" s="16">
        <v>15000</v>
      </c>
      <c r="G16" s="13"/>
      <c r="H16" s="14">
        <f t="shared" si="0"/>
        <v>15000</v>
      </c>
    </row>
    <row r="17" spans="2:8" ht="31.2" x14ac:dyDescent="0.3">
      <c r="B17" s="11">
        <v>1151939515</v>
      </c>
      <c r="C17" s="11" t="s">
        <v>28</v>
      </c>
      <c r="D17" s="12">
        <v>1</v>
      </c>
      <c r="E17" s="11" t="s">
        <v>29</v>
      </c>
      <c r="F17" s="13">
        <v>11000</v>
      </c>
      <c r="G17" s="13"/>
      <c r="H17" s="14">
        <f t="shared" si="0"/>
        <v>11000</v>
      </c>
    </row>
    <row r="18" spans="2:8" ht="31.2" x14ac:dyDescent="0.3">
      <c r="B18" s="11">
        <v>1151939515</v>
      </c>
      <c r="C18" s="11" t="s">
        <v>28</v>
      </c>
      <c r="D18" s="12">
        <v>1</v>
      </c>
      <c r="E18" s="11" t="s">
        <v>29</v>
      </c>
      <c r="F18" s="13">
        <v>16000</v>
      </c>
      <c r="G18" s="13"/>
      <c r="H18" s="14">
        <f t="shared" si="0"/>
        <v>16000</v>
      </c>
    </row>
    <row r="19" spans="2:8" ht="31.2" x14ac:dyDescent="0.3">
      <c r="B19" s="11">
        <v>1151939515</v>
      </c>
      <c r="C19" s="11" t="s">
        <v>28</v>
      </c>
      <c r="D19" s="12">
        <v>1</v>
      </c>
      <c r="E19" s="11" t="s">
        <v>29</v>
      </c>
      <c r="F19" s="13">
        <v>15000</v>
      </c>
      <c r="G19" s="13"/>
      <c r="H19" s="14">
        <f t="shared" si="0"/>
        <v>15000</v>
      </c>
    </row>
    <row r="20" spans="2:8" ht="31.2" x14ac:dyDescent="0.3">
      <c r="B20" s="11">
        <v>1151939515</v>
      </c>
      <c r="C20" s="11" t="s">
        <v>28</v>
      </c>
      <c r="D20" s="12">
        <v>1</v>
      </c>
      <c r="E20" s="11" t="s">
        <v>29</v>
      </c>
      <c r="F20" s="13">
        <v>15000</v>
      </c>
      <c r="G20" s="13"/>
      <c r="H20" s="14">
        <f t="shared" si="0"/>
        <v>15000</v>
      </c>
    </row>
    <row r="21" spans="2:8" ht="31.2" x14ac:dyDescent="0.3">
      <c r="B21" s="11">
        <v>1151939515</v>
      </c>
      <c r="C21" s="11" t="s">
        <v>28</v>
      </c>
      <c r="D21" s="12">
        <v>1</v>
      </c>
      <c r="E21" s="11" t="s">
        <v>30</v>
      </c>
      <c r="F21" s="13">
        <v>3500</v>
      </c>
      <c r="G21" s="13"/>
      <c r="H21" s="14">
        <f t="shared" si="0"/>
        <v>3500</v>
      </c>
    </row>
    <row r="22" spans="2:8" ht="62.4" x14ac:dyDescent="0.3">
      <c r="B22" s="17">
        <v>8900399000</v>
      </c>
      <c r="C22" s="11" t="s">
        <v>31</v>
      </c>
      <c r="D22" s="12">
        <v>1</v>
      </c>
      <c r="E22" s="11" t="s">
        <v>32</v>
      </c>
      <c r="F22" s="13">
        <v>42017</v>
      </c>
      <c r="G22" s="13">
        <v>7983</v>
      </c>
      <c r="H22" s="14">
        <f t="shared" si="0"/>
        <v>50000</v>
      </c>
    </row>
    <row r="23" spans="2:8" ht="46.8" x14ac:dyDescent="0.3">
      <c r="B23" s="17">
        <v>66966743</v>
      </c>
      <c r="C23" s="11" t="s">
        <v>33</v>
      </c>
      <c r="D23" s="12">
        <v>1</v>
      </c>
      <c r="E23" s="11" t="s">
        <v>34</v>
      </c>
      <c r="F23" s="13">
        <v>25630</v>
      </c>
      <c r="G23" s="13">
        <v>4870</v>
      </c>
      <c r="H23" s="14">
        <f t="shared" si="0"/>
        <v>30500</v>
      </c>
    </row>
    <row r="24" spans="2:8" ht="78" x14ac:dyDescent="0.3">
      <c r="B24" s="17">
        <v>901149951</v>
      </c>
      <c r="C24" s="11" t="s">
        <v>16</v>
      </c>
      <c r="D24" s="12">
        <v>1</v>
      </c>
      <c r="E24" s="11" t="s">
        <v>35</v>
      </c>
      <c r="F24" s="13">
        <v>16807</v>
      </c>
      <c r="G24" s="13">
        <v>3193</v>
      </c>
      <c r="H24" s="14">
        <f t="shared" si="0"/>
        <v>20000</v>
      </c>
    </row>
    <row r="25" spans="2:8" ht="46.8" x14ac:dyDescent="0.3">
      <c r="B25" s="17">
        <v>100610839</v>
      </c>
      <c r="C25" s="11" t="s">
        <v>36</v>
      </c>
      <c r="D25" s="12">
        <v>1</v>
      </c>
      <c r="E25" s="11" t="s">
        <v>37</v>
      </c>
      <c r="F25" s="13">
        <v>30000</v>
      </c>
      <c r="G25" s="13"/>
      <c r="H25" s="14">
        <f t="shared" si="0"/>
        <v>30000</v>
      </c>
    </row>
    <row r="26" spans="2:8" ht="46.8" x14ac:dyDescent="0.3">
      <c r="B26" s="17">
        <v>1001034990</v>
      </c>
      <c r="C26" s="11" t="s">
        <v>38</v>
      </c>
      <c r="D26" s="12">
        <v>1</v>
      </c>
      <c r="E26" s="11" t="s">
        <v>39</v>
      </c>
      <c r="F26" s="13">
        <v>10000</v>
      </c>
      <c r="G26" s="13"/>
      <c r="H26" s="14">
        <f t="shared" si="0"/>
        <v>10000</v>
      </c>
    </row>
    <row r="27" spans="2:8" ht="31.2" x14ac:dyDescent="0.3">
      <c r="B27" s="11">
        <v>1151939515</v>
      </c>
      <c r="C27" s="11" t="s">
        <v>28</v>
      </c>
      <c r="D27" s="12">
        <v>1</v>
      </c>
      <c r="E27" s="11" t="s">
        <v>29</v>
      </c>
      <c r="F27" s="16">
        <v>15000</v>
      </c>
      <c r="G27" s="13"/>
      <c r="H27" s="14">
        <f t="shared" si="0"/>
        <v>15000</v>
      </c>
    </row>
    <row r="28" spans="2:8" ht="46.8" x14ac:dyDescent="0.3">
      <c r="B28" s="11">
        <v>1151939515</v>
      </c>
      <c r="C28" s="11" t="s">
        <v>28</v>
      </c>
      <c r="D28" s="12">
        <v>1</v>
      </c>
      <c r="E28" s="11" t="s">
        <v>19</v>
      </c>
      <c r="F28" s="16">
        <v>15000</v>
      </c>
      <c r="G28" s="13"/>
      <c r="H28" s="14">
        <f t="shared" si="0"/>
        <v>15000</v>
      </c>
    </row>
    <row r="29" spans="2:8" ht="31.2" x14ac:dyDescent="0.3">
      <c r="B29" s="11">
        <v>1151939515</v>
      </c>
      <c r="C29" s="11" t="s">
        <v>28</v>
      </c>
      <c r="D29" s="12">
        <v>1</v>
      </c>
      <c r="E29" s="11" t="s">
        <v>29</v>
      </c>
      <c r="F29" s="16">
        <v>15000</v>
      </c>
      <c r="G29" s="13"/>
      <c r="H29" s="14">
        <f t="shared" si="0"/>
        <v>15000</v>
      </c>
    </row>
    <row r="30" spans="2:8" ht="31.2" x14ac:dyDescent="0.3">
      <c r="B30" s="11">
        <v>1151939515</v>
      </c>
      <c r="C30" s="11" t="s">
        <v>28</v>
      </c>
      <c r="D30" s="12">
        <v>1</v>
      </c>
      <c r="E30" s="11" t="s">
        <v>29</v>
      </c>
      <c r="F30" s="16">
        <v>15000</v>
      </c>
      <c r="G30" s="13"/>
      <c r="H30" s="14">
        <f t="shared" si="0"/>
        <v>15000</v>
      </c>
    </row>
    <row r="31" spans="2:8" ht="31.2" x14ac:dyDescent="0.3">
      <c r="B31" s="11">
        <v>16613246</v>
      </c>
      <c r="C31" s="11" t="s">
        <v>40</v>
      </c>
      <c r="D31" s="12">
        <v>1</v>
      </c>
      <c r="E31" s="11" t="s">
        <v>41</v>
      </c>
      <c r="F31" s="16">
        <v>35520</v>
      </c>
      <c r="G31" s="13">
        <v>6719</v>
      </c>
      <c r="H31" s="14">
        <f t="shared" si="0"/>
        <v>42239</v>
      </c>
    </row>
    <row r="32" spans="2:8" ht="31.2" x14ac:dyDescent="0.3">
      <c r="B32" s="11">
        <v>16613246</v>
      </c>
      <c r="C32" s="11" t="s">
        <v>40</v>
      </c>
      <c r="D32" s="12">
        <v>1</v>
      </c>
      <c r="E32" s="11" t="s">
        <v>41</v>
      </c>
      <c r="F32" s="16">
        <v>7000</v>
      </c>
      <c r="G32" s="13">
        <v>2600</v>
      </c>
      <c r="H32" s="14">
        <f t="shared" si="0"/>
        <v>9600</v>
      </c>
    </row>
    <row r="33" spans="2:8" ht="31.2" x14ac:dyDescent="0.3">
      <c r="B33" s="11">
        <v>16613246</v>
      </c>
      <c r="C33" s="11" t="s">
        <v>40</v>
      </c>
      <c r="D33" s="12">
        <v>1</v>
      </c>
      <c r="E33" s="11" t="s">
        <v>41</v>
      </c>
      <c r="F33" s="16">
        <v>14000</v>
      </c>
      <c r="G33" s="13">
        <v>5200</v>
      </c>
      <c r="H33" s="14">
        <f t="shared" si="0"/>
        <v>19200</v>
      </c>
    </row>
    <row r="34" spans="2:8" ht="31.2" x14ac:dyDescent="0.3">
      <c r="B34" s="11">
        <v>1053784953</v>
      </c>
      <c r="C34" s="11" t="s">
        <v>42</v>
      </c>
      <c r="D34" s="12">
        <v>1</v>
      </c>
      <c r="E34" s="11" t="s">
        <v>43</v>
      </c>
      <c r="F34" s="16">
        <v>60000</v>
      </c>
      <c r="G34" s="13"/>
      <c r="H34" s="14">
        <f t="shared" si="0"/>
        <v>60000</v>
      </c>
    </row>
    <row r="35" spans="2:8" ht="46.8" x14ac:dyDescent="0.3">
      <c r="B35" s="10">
        <v>1006108309</v>
      </c>
      <c r="C35" s="11" t="s">
        <v>36</v>
      </c>
      <c r="D35" s="18">
        <v>1</v>
      </c>
      <c r="E35" s="11" t="s">
        <v>44</v>
      </c>
      <c r="F35" s="13">
        <v>30000</v>
      </c>
      <c r="G35" s="13"/>
      <c r="H35" s="14">
        <f t="shared" si="0"/>
        <v>30000</v>
      </c>
    </row>
    <row r="36" spans="2:8" ht="31.2" x14ac:dyDescent="0.3">
      <c r="B36" s="11">
        <v>1151939515</v>
      </c>
      <c r="C36" s="11" t="s">
        <v>28</v>
      </c>
      <c r="D36" s="12">
        <v>1</v>
      </c>
      <c r="E36" s="11" t="s">
        <v>29</v>
      </c>
      <c r="F36" s="13">
        <v>15000</v>
      </c>
      <c r="G36" s="19"/>
      <c r="H36" s="14">
        <f t="shared" si="0"/>
        <v>15000</v>
      </c>
    </row>
    <row r="37" spans="2:8" x14ac:dyDescent="0.3">
      <c r="B37" s="20"/>
      <c r="C37" s="21"/>
      <c r="D37" s="2"/>
      <c r="E37" s="21"/>
      <c r="F37" s="22" t="s">
        <v>45</v>
      </c>
      <c r="G37" s="23"/>
      <c r="H37" s="24">
        <f>SUM(H9:H36)</f>
        <v>575039</v>
      </c>
    </row>
    <row r="38" spans="2:8" x14ac:dyDescent="0.3">
      <c r="B38" s="20"/>
      <c r="C38" s="21"/>
      <c r="D38" s="2"/>
      <c r="E38" s="21"/>
      <c r="F38" s="25" t="s">
        <v>46</v>
      </c>
      <c r="G38" s="26"/>
      <c r="H38" s="27">
        <v>600000</v>
      </c>
    </row>
    <row r="39" spans="2:8" ht="15.6" x14ac:dyDescent="0.3">
      <c r="B39" s="28"/>
      <c r="C39" s="29"/>
      <c r="D39" s="30"/>
      <c r="E39" s="29"/>
      <c r="F39" s="31" t="s">
        <v>47</v>
      </c>
      <c r="G39" s="32"/>
      <c r="H39" s="33">
        <f>+H38-H37</f>
        <v>24961</v>
      </c>
    </row>
  </sheetData>
  <mergeCells count="3">
    <mergeCell ref="D5:F5"/>
    <mergeCell ref="D6:F6"/>
    <mergeCell ref="F37:G3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B476B9B929C64BB328EC7F34742FF1" ma:contentTypeVersion="13" ma:contentTypeDescription="Crear nuevo documento." ma:contentTypeScope="" ma:versionID="cb9f4877a846625a6d81c073cae07f8f">
  <xsd:schema xmlns:xsd="http://www.w3.org/2001/XMLSchema" xmlns:xs="http://www.w3.org/2001/XMLSchema" xmlns:p="http://schemas.microsoft.com/office/2006/metadata/properties" xmlns:ns2="e3e36fba-f8d7-40c9-80ae-39813dd3b427" xmlns:ns3="b2165bcb-8db3-4afe-b082-f32f3b6ffc0b" targetNamespace="http://schemas.microsoft.com/office/2006/metadata/properties" ma:root="true" ma:fieldsID="0b8e3b83e8ed6b1206ad671d259045e9" ns2:_="" ns3:_="">
    <xsd:import namespace="e3e36fba-f8d7-40c9-80ae-39813dd3b427"/>
    <xsd:import namespace="b2165bcb-8db3-4afe-b082-f32f3b6ffc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e36fba-f8d7-40c9-80ae-39813dd3b4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Etiquetas de imagen" ma:readOnly="false" ma:fieldId="{5cf76f15-5ced-4ddc-b409-7134ff3c332f}" ma:taxonomyMulti="true" ma:sspId="f81d09a7-8821-4d60-8823-3ff50a85ad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65bcb-8db3-4afe-b082-f32f3b6ffc0b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9eb4e8f3-db3b-4150-9e49-10ce4be12c55}" ma:internalName="TaxCatchAll" ma:showField="CatchAllData" ma:web="b2165bcb-8db3-4afe-b082-f32f3b6ffc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165bcb-8db3-4afe-b082-f32f3b6ffc0b" xsi:nil="true"/>
    <lcf76f155ced4ddcb4097134ff3c332f xmlns="e3e36fba-f8d7-40c9-80ae-39813dd3b42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4B92A5F-3375-4E02-B429-3CEF4F6AED38}"/>
</file>

<file path=customXml/itemProps2.xml><?xml version="1.0" encoding="utf-8"?>
<ds:datastoreItem xmlns:ds="http://schemas.openxmlformats.org/officeDocument/2006/customXml" ds:itemID="{9D171357-E2E2-4E62-86F9-7228D207C268}"/>
</file>

<file path=customXml/itemProps3.xml><?xml version="1.0" encoding="utf-8"?>
<ds:datastoreItem xmlns:ds="http://schemas.openxmlformats.org/officeDocument/2006/customXml" ds:itemID="{2E87D674-0174-4D06-BC41-F26E753794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Vanesa Murillo Muñoz</dc:creator>
  <cp:lastModifiedBy>Diana Vanesa Murillo Muñoz</cp:lastModifiedBy>
  <dcterms:created xsi:type="dcterms:W3CDTF">2024-04-18T20:45:10Z</dcterms:created>
  <dcterms:modified xsi:type="dcterms:W3CDTF">2024-04-18T20:45:34Z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0x010100E2B476B9B929C64BB328EC7F34742FF1</vt:lpwstr>
  </property>
</Properties>
</file>