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B0D0422-0794-453C-8AD7-3812B77A5017}" xr6:coauthVersionLast="47" xr6:coauthVersionMax="47" xr10:uidLastSave="{00000000-0000-0000-0000-000000000000}"/>
  <bookViews>
    <workbookView xWindow="-120" yWindow="-120" windowWidth="20730" windowHeight="11160" xr2:uid="{D1EB58E2-D8D9-445B-8420-9610306D8A36}"/>
  </bookViews>
  <sheets>
    <sheet name="Legalizacion" sheetId="1" r:id="rId1"/>
    <sheet name="Lista" sheetId="2" r:id="rId2"/>
  </sheets>
  <definedNames>
    <definedName name="_xlnm._FilterDatabase" localSheetId="0" hidden="1">Legalizacion!$A$1:$N$1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 l="1"/>
</calcChain>
</file>

<file path=xl/sharedStrings.xml><?xml version="1.0" encoding="utf-8"?>
<sst xmlns="http://schemas.openxmlformats.org/spreadsheetml/2006/main" count="85" uniqueCount="62">
  <si>
    <t>BENEFICIARIO</t>
  </si>
  <si>
    <t>CANT</t>
  </si>
  <si>
    <t>VALOR</t>
  </si>
  <si>
    <t>IVA</t>
  </si>
  <si>
    <t>TOTAL</t>
  </si>
  <si>
    <t>MES</t>
  </si>
  <si>
    <t>CATEGORIA</t>
  </si>
  <si>
    <t>DETALLE</t>
  </si>
  <si>
    <t>CC</t>
  </si>
  <si>
    <t>SEDE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</si>
  <si>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</si>
  <si>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</si>
  <si>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</si>
  <si>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</si>
  <si>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</si>
  <si>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</si>
  <si>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</si>
  <si>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</si>
  <si>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</si>
  <si>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</si>
  <si>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</si>
  <si>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</si>
  <si>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CALI NORTE</t>
  </si>
  <si>
    <t>CALI SUR</t>
  </si>
  <si>
    <t>BTA UNICENTRO</t>
  </si>
  <si>
    <t>BTA CENTRO</t>
  </si>
  <si>
    <t>CHIA</t>
  </si>
  <si>
    <t>PEREIRA</t>
  </si>
  <si>
    <t>BUCARAMANGA</t>
  </si>
  <si>
    <t>BARRANQUILLA</t>
  </si>
  <si>
    <t>DOMICILIOS</t>
  </si>
  <si>
    <t>REFRIGERIOS</t>
  </si>
  <si>
    <t>VOLANTEO</t>
  </si>
  <si>
    <t>RECOLECTOR DE DATOS</t>
  </si>
  <si>
    <t>OTROS</t>
  </si>
  <si>
    <t>FECHA (DD/MM/AAAA)</t>
  </si>
  <si>
    <t>RESPONSABLE</t>
  </si>
  <si>
    <t>CC/NIT</t>
  </si>
  <si>
    <t>COD INMUEBLE</t>
  </si>
  <si>
    <t>MARIA ALEJANDRA GUTIERREZ</t>
  </si>
  <si>
    <t>JESSICA SANDOVAL</t>
  </si>
  <si>
    <t>LILIANA APONTE</t>
  </si>
  <si>
    <t>DIANA DIAZ</t>
  </si>
  <si>
    <t>JUAN DAVID OCAMPO</t>
  </si>
  <si>
    <t>LUZ VANESSA SANDOVAL</t>
  </si>
  <si>
    <t>JOHANA QUIÑONES</t>
  </si>
  <si>
    <t>PAGO A PP POR REFERIDO</t>
  </si>
  <si>
    <t>PAGO A PORTERO POR REFERIDO</t>
  </si>
  <si>
    <t>PAGO A COLABORADOR POR REFERIDO</t>
  </si>
  <si>
    <t>CELULAR</t>
  </si>
  <si>
    <t>900319753-3</t>
  </si>
  <si>
    <t>PriceSmart</t>
  </si>
  <si>
    <t>SANDRA PIEDRAHITA</t>
  </si>
  <si>
    <t>GASTO</t>
  </si>
  <si>
    <t>SALDO</t>
  </si>
  <si>
    <t>PRESUPUESTO</t>
  </si>
  <si>
    <t>plan referir si paga dato arrendatario</t>
  </si>
  <si>
    <t xml:space="preserve">  </t>
  </si>
  <si>
    <t xml:space="preserve">refrigerio plan portero </t>
  </si>
  <si>
    <t xml:space="preserve">juan carlos arias </t>
  </si>
  <si>
    <t>andres naranjo</t>
  </si>
  <si>
    <t>cesar augusto 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</si>
</sst>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6" formatCode="&quot;$&quot;\ #,##0;[Red]\-&quot;$&quot;\ #,##0"/>
    <numFmt numFmtId="164" formatCode="_-[$$-409]* #,##0_ ;_-[$$-409]* \-#,##0\ ;_-[$$-409]* &quot;-&quot;??_ ;_-@_ 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Border="1"/>
    <xf numFmtId="0" fontId="4" fillId="0" borderId="2" xfId="1" applyBorder="1"/>
    <xf numFmtId="0" fontId="4" fillId="0" borderId="2" xfId="1" applyBorder="1" applyAlignment="1">
      <alignment horizontal="right"/>
    </xf>
    <xf numFmtId="0" fontId="4" fillId="0" borderId="3" xfId="1" applyBorder="1" applyAlignment="1">
      <alignment horizontal="left"/>
    </xf>
    <xf numFmtId="0" fontId="4" fillId="0" borderId="1" xfId="1" applyBorder="1"/>
    <xf numFmtId="164" fontId="0" fillId="3" borderId="1" xfId="0" applyNumberFormat="1" applyFill="1" applyBorder="1"/>
    <xf numFmtId="5" fontId="4" fillId="0" borderId="1" xfId="1" applyNumberFormat="1" applyBorder="1" applyAlignment="1">
      <alignment horizontal="left"/>
    </xf>
    <xf numFmtId="5" fontId="4" fillId="0" borderId="1" xfId="1" applyNumberFormat="1" applyBorder="1"/>
    <xf numFmtId="5" fontId="4" fillId="0" borderId="1" xfId="1" applyNumberFormat="1" applyBorder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5" borderId="0" xfId="0" applyFill="1"/>
    <xf numFmtId="0" fontId="3" fillId="6" borderId="0" xfId="0" applyFont="1" applyFill="1"/>
    <xf numFmtId="6" fontId="3" fillId="6" borderId="0" xfId="0" applyNumberFormat="1" applyFont="1" applyFill="1"/>
    <xf numFmtId="6" fontId="0" fillId="5" borderId="0" xfId="0" applyNumberFormat="1" applyFill="1"/>
    <xf numFmtId="0" fontId="4" fillId="0" borderId="3" xfId="1" applyBorder="1" applyAlignment="1">
      <alignment horizontal="center"/>
    </xf>
    <xf numFmtId="0" fontId="4" fillId="0" borderId="1" xfId="1" applyBorder="1" applyAlignment="1">
      <alignment horizontal="center"/>
    </xf>
    <xf numFmtId="14" fontId="0" fillId="0" borderId="1" xfId="0" applyNumberFormat="1" applyBorder="1" applyAlignment="1">
      <alignment horizontal="left"/>
    </xf>
    <xf numFmtId="5" fontId="4" fillId="0" borderId="4" xfId="1" applyNumberFormat="1" applyBorder="1" applyAlignment="1">
      <alignment horizontal="center"/>
    </xf>
    <xf numFmtId="164" fontId="0" fillId="3" borderId="4" xfId="0" applyNumberFormat="1" applyFill="1" applyBorder="1"/>
    <xf numFmtId="14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0" fontId="4" fillId="0" borderId="0" xfId="1"/>
    <xf numFmtId="0" fontId="4" fillId="0" borderId="0" xfId="1" applyAlignment="1">
      <alignment horizontal="center"/>
    </xf>
    <xf numFmtId="6" fontId="0" fillId="0" borderId="0" xfId="0" applyNumberFormat="1"/>
    <xf numFmtId="164" fontId="0" fillId="3" borderId="0" xfId="0" applyNumberFormat="1" applyFill="1"/>
    <xf numFmtId="5" fontId="4" fillId="0" borderId="0" xfId="1" applyNumberForma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</cellXfs>
  <cellStyles count="2">
    <cellStyle name="Normal" xfId="0" builtinId="0"/>
    <cellStyle name="Normal 2" xfId="1" xr:uid="{1784811F-D9EE-4FF3-BD3D-3CADAA3AC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718F-99CB-4C18-9EEB-8F11ACE89B6E}">
  <dimension ref="A1:Q17"/>
  <sheetViews>
    <sheetView tabSelected="1" topLeftCell="F1" zoomScale="96" zoomScaleNormal="96" workbookViewId="0">
      <selection activeCell="N6" sqref="N6"/>
    </sheetView>
  </sheetViews>
  <sheetFormatPr baseColWidth="10" defaultRowHeight="15" x14ac:dyDescent="0.25"/>
  <cols>
    <col min="1" max="1" width="15.28515625" customWidth="1"/>
    <col min="2" max="2" width="24.42578125" customWidth="1"/>
    <col min="3" max="3" width="30.7109375" customWidth="1"/>
    <col min="4" max="4" width="16.140625" customWidth="1"/>
    <col min="5" max="5" width="30.85546875" customWidth="1"/>
    <col min="6" max="6" width="50.140625" customWidth="1"/>
    <col min="7" max="7" width="19.140625" customWidth="1"/>
    <col min="8" max="8" width="16.7109375" customWidth="1"/>
    <col min="9" max="9" width="20.42578125" bestFit="1" customWidth="1"/>
    <col min="10" max="10" width="14" customWidth="1"/>
    <col min="11" max="11" width="10.28515625" customWidth="1"/>
    <col min="12" max="12" width="11.85546875" customWidth="1"/>
    <col min="13" max="13" width="13.5703125" bestFit="1" customWidth="1"/>
    <col min="14" max="14" width="13" customWidth="1"/>
  </cols>
  <sheetData>
    <row r="1" spans="1:17" x14ac:dyDescent="0.25">
      <c r="A1" s="1" t="s">
        <v>5</v>
      </c>
      <c r="B1" s="1" t="s">
        <v>35</v>
      </c>
      <c r="C1" s="1" t="s">
        <v>36</v>
      </c>
      <c r="D1" s="1" t="s">
        <v>9</v>
      </c>
      <c r="E1" s="1" t="s">
        <v>6</v>
      </c>
      <c r="F1" s="1" t="s">
        <v>7</v>
      </c>
      <c r="G1" s="1" t="s">
        <v>38</v>
      </c>
      <c r="H1" s="1" t="s">
        <v>37</v>
      </c>
      <c r="I1" s="1" t="s">
        <v>0</v>
      </c>
      <c r="J1" s="1" t="s">
        <v>49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7" x14ac:dyDescent="0.25">
      <c r="A2" s="2" t="s">
        <v>13</v>
      </c>
      <c r="B2" s="19">
        <v>45392</v>
      </c>
      <c r="C2" s="2" t="s">
        <v>52</v>
      </c>
      <c r="D2" s="2" t="s">
        <v>27</v>
      </c>
      <c r="E2" s="29" t="s">
        <v>31</v>
      </c>
      <c r="F2" s="30" t="s">
        <v>58</v>
      </c>
      <c r="G2" s="31"/>
      <c r="H2" s="32" t="s">
        <v>50</v>
      </c>
      <c r="I2" s="6" t="s">
        <v>51</v>
      </c>
      <c r="J2" s="17"/>
      <c r="K2" s="2">
        <v>1</v>
      </c>
      <c r="L2" s="10">
        <v>254000</v>
      </c>
      <c r="M2" s="8"/>
      <c r="N2" s="7">
        <v>254000</v>
      </c>
    </row>
    <row r="3" spans="1:17" x14ac:dyDescent="0.25">
      <c r="A3" s="2"/>
      <c r="B3" s="19">
        <v>45406</v>
      </c>
      <c r="C3" s="2" t="s">
        <v>52</v>
      </c>
      <c r="D3" s="2" t="s">
        <v>27</v>
      </c>
      <c r="E3" s="29" t="s">
        <v>48</v>
      </c>
      <c r="F3" s="30" t="s">
        <v>56</v>
      </c>
      <c r="G3" s="4">
        <v>111683</v>
      </c>
      <c r="H3" s="5">
        <v>18616542</v>
      </c>
      <c r="I3" s="6" t="s">
        <v>59</v>
      </c>
      <c r="J3" s="18">
        <v>3218720447</v>
      </c>
      <c r="K3" s="2"/>
      <c r="L3" s="10">
        <v>265000</v>
      </c>
      <c r="M3" s="9"/>
      <c r="N3" s="7">
        <v>265000</v>
      </c>
    </row>
    <row r="4" spans="1:17" x14ac:dyDescent="0.25">
      <c r="A4" s="2"/>
      <c r="B4" s="19">
        <v>45407</v>
      </c>
      <c r="C4" s="2" t="s">
        <v>52</v>
      </c>
      <c r="D4" s="2" t="s">
        <v>27</v>
      </c>
      <c r="E4" s="29" t="s">
        <v>48</v>
      </c>
      <c r="F4" s="30" t="s">
        <v>56</v>
      </c>
      <c r="G4" s="4">
        <v>201007</v>
      </c>
      <c r="H4" s="5">
        <v>1113308200</v>
      </c>
      <c r="I4" s="6" t="s">
        <v>60</v>
      </c>
      <c r="J4" s="18">
        <v>3001845688</v>
      </c>
      <c r="K4" s="2"/>
      <c r="L4" s="10">
        <v>125000</v>
      </c>
      <c r="M4" s="9"/>
      <c r="N4" s="7">
        <v>125000</v>
      </c>
    </row>
    <row r="5" spans="1:17" x14ac:dyDescent="0.25">
      <c r="A5" s="2"/>
      <c r="B5" s="19">
        <v>45407</v>
      </c>
      <c r="C5" s="2" t="s">
        <v>52</v>
      </c>
      <c r="D5" s="2" t="s">
        <v>27</v>
      </c>
      <c r="E5" s="29" t="s">
        <v>48</v>
      </c>
      <c r="F5" s="30" t="s">
        <v>56</v>
      </c>
      <c r="G5" s="4">
        <v>110480</v>
      </c>
      <c r="H5" s="5">
        <v>10009906</v>
      </c>
      <c r="I5" s="6" t="s">
        <v>61</v>
      </c>
      <c r="J5" s="18">
        <v>3217175385</v>
      </c>
      <c r="K5" s="2"/>
      <c r="L5" s="10">
        <v>170000</v>
      </c>
      <c r="M5" s="9"/>
      <c r="N5" s="7">
        <v>170000</v>
      </c>
    </row>
    <row r="6" spans="1:17" x14ac:dyDescent="0.25">
      <c r="A6" s="2"/>
      <c r="B6" s="19"/>
      <c r="C6" s="2"/>
      <c r="D6" s="2"/>
      <c r="E6" s="2"/>
      <c r="F6" s="3"/>
      <c r="G6" s="4"/>
      <c r="H6" s="5"/>
      <c r="I6" s="6"/>
      <c r="J6" s="18"/>
      <c r="K6" s="2"/>
      <c r="L6" s="10"/>
      <c r="M6" s="9"/>
      <c r="N6" s="7"/>
    </row>
    <row r="7" spans="1:17" x14ac:dyDescent="0.25">
      <c r="A7" s="2"/>
      <c r="B7" s="19"/>
      <c r="C7" s="2"/>
      <c r="D7" s="2"/>
      <c r="E7" s="2"/>
      <c r="F7" s="3"/>
      <c r="G7" s="4"/>
      <c r="H7" s="5"/>
      <c r="I7" s="6"/>
      <c r="J7" s="18"/>
      <c r="K7" s="2"/>
      <c r="L7" s="10"/>
      <c r="M7" s="9"/>
      <c r="N7" s="7"/>
    </row>
    <row r="8" spans="1:17" x14ac:dyDescent="0.25">
      <c r="A8" s="2"/>
      <c r="B8" s="19"/>
      <c r="C8" s="2"/>
      <c r="D8" s="2"/>
      <c r="E8" s="2"/>
      <c r="F8" s="3"/>
      <c r="G8" s="4"/>
      <c r="H8" s="5"/>
      <c r="I8" s="6"/>
      <c r="J8" s="18"/>
      <c r="K8" s="2"/>
      <c r="L8" s="10"/>
      <c r="M8" s="9"/>
      <c r="N8" s="7"/>
    </row>
    <row r="9" spans="1:17" x14ac:dyDescent="0.25">
      <c r="A9" s="2"/>
      <c r="B9" s="19"/>
      <c r="C9" s="2"/>
      <c r="D9" s="2"/>
      <c r="E9" s="2"/>
      <c r="F9" s="2"/>
      <c r="G9" s="2"/>
      <c r="H9" s="5"/>
      <c r="I9" s="6"/>
      <c r="J9" s="18"/>
      <c r="K9" s="2"/>
      <c r="L9" s="10"/>
      <c r="M9" s="2"/>
      <c r="N9" s="7"/>
    </row>
    <row r="10" spans="1:17" x14ac:dyDescent="0.25">
      <c r="A10" s="2"/>
      <c r="B10" s="19"/>
      <c r="C10" s="2"/>
      <c r="D10" s="2"/>
      <c r="E10" s="2"/>
      <c r="F10" s="2"/>
      <c r="G10" s="2"/>
      <c r="H10" s="5"/>
      <c r="I10" s="6"/>
      <c r="J10" s="18"/>
      <c r="K10" s="2"/>
      <c r="L10" s="10"/>
      <c r="M10" s="2"/>
      <c r="N10" s="7"/>
      <c r="O10" s="20"/>
      <c r="Q10" s="21"/>
    </row>
    <row r="11" spans="1:17" x14ac:dyDescent="0.25">
      <c r="A11" s="2"/>
      <c r="B11" s="19"/>
      <c r="C11" s="2"/>
      <c r="D11" s="2"/>
      <c r="E11" s="2"/>
      <c r="F11" s="3"/>
      <c r="G11" s="4"/>
      <c r="H11" s="5"/>
      <c r="I11" s="6"/>
      <c r="J11" s="18"/>
      <c r="K11" s="2"/>
      <c r="L11" s="10"/>
      <c r="M11" s="9"/>
      <c r="N11" s="7"/>
      <c r="O11" s="28"/>
      <c r="Q11" s="27"/>
    </row>
    <row r="12" spans="1:17" x14ac:dyDescent="0.25">
      <c r="A12" s="2"/>
      <c r="B12" s="19"/>
      <c r="C12" s="2"/>
      <c r="D12" s="2"/>
      <c r="E12" s="2"/>
      <c r="F12" s="3"/>
      <c r="G12" s="4"/>
      <c r="H12" s="5"/>
      <c r="I12" s="6"/>
      <c r="J12" s="18"/>
      <c r="K12" s="2"/>
      <c r="L12" s="10"/>
      <c r="M12" s="9"/>
      <c r="N12" s="7"/>
      <c r="O12" s="28"/>
      <c r="Q12" s="27"/>
    </row>
    <row r="13" spans="1:17" x14ac:dyDescent="0.25">
      <c r="B13" s="22"/>
      <c r="H13" s="23"/>
      <c r="I13" s="24"/>
      <c r="J13" s="25"/>
      <c r="L13" s="26"/>
      <c r="N13" s="27"/>
      <c r="O13" s="28"/>
      <c r="Q13" s="27"/>
    </row>
    <row r="14" spans="1:17" x14ac:dyDescent="0.25">
      <c r="M14" s="11" t="s">
        <v>53</v>
      </c>
      <c r="N14" s="12">
        <f>SUM(N2:N12)</f>
        <v>814000</v>
      </c>
    </row>
    <row r="15" spans="1:17" x14ac:dyDescent="0.25">
      <c r="M15" s="13" t="s">
        <v>54</v>
      </c>
      <c r="N15" s="16">
        <f>N16-N14</f>
        <v>686000</v>
      </c>
    </row>
    <row r="16" spans="1:17" x14ac:dyDescent="0.25">
      <c r="M16" s="14" t="s">
        <v>55</v>
      </c>
      <c r="N16" s="15">
        <v>1500000</v>
      </c>
    </row>
    <row r="17" spans="13:13" x14ac:dyDescent="0.25">
      <c r="M17" t="s">
        <v>57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05A871-16B0-425B-8289-9A53145187ED}">
          <x14:formula1>
            <xm:f>Lista!$B$2:$B$9</xm:f>
          </x14:formula1>
          <xm:sqref>D2:D1048576</xm:sqref>
        </x14:dataValidation>
        <x14:dataValidation type="list" allowBlank="1" showInputMessage="1" showErrorMessage="1" xr:uid="{4A168216-93EC-4ADF-B9B0-A17119A36A85}">
          <x14:formula1>
            <xm:f>Lista!$C$2:$C$16</xm:f>
          </x14:formula1>
          <xm:sqref>E6:E1048576</xm:sqref>
        </x14:dataValidation>
        <x14:dataValidation type="list" allowBlank="1" showInputMessage="1" showErrorMessage="1" xr:uid="{5A657252-5F1C-4886-B3F1-7B6A6F5A0A17}">
          <x14:formula1>
            <xm:f>Lista!$A$2:$A$13</xm:f>
          </x14:formula1>
          <xm:sqref>A2:A1048576</xm:sqref>
        </x14:dataValidation>
        <x14:dataValidation type="list" allowBlank="1" showInputMessage="1" showErrorMessage="1" xr:uid="{649B1311-544B-4329-81A0-2D1E62055B8A}">
          <x14:formula1>
            <xm:f>Lista!$I$2:$I$16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21F4-98EF-43B5-899E-318F2103CE43}">
  <dimension ref="A1:I13"/>
  <sheetViews>
    <sheetView workbookViewId="0">
      <selection activeCell="H8" sqref="H8"/>
    </sheetView>
  </sheetViews>
  <sheetFormatPr baseColWidth="10" defaultRowHeight="15" x14ac:dyDescent="0.25"/>
  <cols>
    <col min="2" max="2" width="14.140625" bestFit="1" customWidth="1"/>
    <col min="3" max="3" width="20.85546875" bestFit="1" customWidth="1"/>
  </cols>
  <sheetData>
    <row r="1" spans="1:9" x14ac:dyDescent="0.25">
      <c r="A1" t="s">
        <v>5</v>
      </c>
      <c r="B1" t="s">
        <v>9</v>
      </c>
      <c r="C1" t="s">
        <v>6</v>
      </c>
      <c r="D1" t="s">
        <v>7</v>
      </c>
      <c r="E1" t="s">
        <v>8</v>
      </c>
      <c r="F1" t="s">
        <v>0</v>
      </c>
      <c r="G1" t="s">
        <v>2</v>
      </c>
      <c r="H1" t="s">
        <v>1</v>
      </c>
      <c r="I1" t="s">
        <v>36</v>
      </c>
    </row>
    <row r="2" spans="1:9" x14ac:dyDescent="0.25">
      <c r="A2" t="s">
        <v>10</v>
      </c>
      <c r="B2" t="s">
        <v>22</v>
      </c>
      <c r="C2" t="s">
        <v>30</v>
      </c>
      <c r="I2" t="s">
        <v>39</v>
      </c>
    </row>
    <row r="3" spans="1:9" x14ac:dyDescent="0.25">
      <c r="A3" t="s">
        <v>11</v>
      </c>
      <c r="B3" t="s">
        <v>23</v>
      </c>
      <c r="C3" t="s">
        <v>31</v>
      </c>
      <c r="I3" t="s">
        <v>40</v>
      </c>
    </row>
    <row r="4" spans="1:9" x14ac:dyDescent="0.25">
      <c r="A4" t="s">
        <v>12</v>
      </c>
      <c r="B4" t="s">
        <v>24</v>
      </c>
      <c r="C4" t="s">
        <v>32</v>
      </c>
      <c r="I4" t="s">
        <v>41</v>
      </c>
    </row>
    <row r="5" spans="1:9" x14ac:dyDescent="0.25">
      <c r="A5" t="s">
        <v>13</v>
      </c>
      <c r="B5" t="s">
        <v>25</v>
      </c>
      <c r="C5" t="s">
        <v>33</v>
      </c>
      <c r="I5" t="s">
        <v>52</v>
      </c>
    </row>
    <row r="6" spans="1:9" x14ac:dyDescent="0.25">
      <c r="A6" t="s">
        <v>14</v>
      </c>
      <c r="B6" t="s">
        <v>26</v>
      </c>
      <c r="C6" t="s">
        <v>34</v>
      </c>
      <c r="I6" t="s">
        <v>42</v>
      </c>
    </row>
    <row r="7" spans="1:9" x14ac:dyDescent="0.25">
      <c r="A7" t="s">
        <v>15</v>
      </c>
      <c r="B7" t="s">
        <v>27</v>
      </c>
      <c r="C7" t="s">
        <v>46</v>
      </c>
      <c r="I7" t="s">
        <v>45</v>
      </c>
    </row>
    <row r="8" spans="1:9" x14ac:dyDescent="0.25">
      <c r="A8" t="s">
        <v>16</v>
      </c>
      <c r="B8" t="s">
        <v>28</v>
      </c>
      <c r="C8" t="s">
        <v>47</v>
      </c>
      <c r="I8" t="s">
        <v>43</v>
      </c>
    </row>
    <row r="9" spans="1:9" x14ac:dyDescent="0.25">
      <c r="A9" t="s">
        <v>17</v>
      </c>
      <c r="B9" t="s">
        <v>29</v>
      </c>
      <c r="C9" t="s">
        <v>48</v>
      </c>
      <c r="I9" t="s">
        <v>44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21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3" ma:contentTypeDescription="Crear nuevo documento." ma:contentTypeScope="" ma:versionID="cb9f4877a846625a6d81c073cae07f8f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0b8e3b83e8ed6b1206ad671d259045e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7561B9-224E-4B39-9E6E-B67908BC9C88}"/>
</file>

<file path=customXml/itemProps2.xml><?xml version="1.0" encoding="utf-8"?>
<ds:datastoreItem xmlns:ds="http://schemas.openxmlformats.org/officeDocument/2006/customXml" ds:itemID="{53A91977-998C-47D7-AEEF-47544D4D694C}"/>
</file>

<file path=customXml/itemProps3.xml><?xml version="1.0" encoding="utf-8"?>
<ds:datastoreItem xmlns:ds="http://schemas.openxmlformats.org/officeDocument/2006/customXml" ds:itemID="{C0DCB1F4-5B18-41C8-B886-703A479ED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Legalizacion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Paola Sandoval Poveda</dc:creator>
  <cp:lastModifiedBy>Sandra Monica Piedrahita</cp:lastModifiedBy>
  <dcterms:created xsi:type="dcterms:W3CDTF">2024-01-16T15:06:49Z</dcterms:created>
  <dcterms:modified xsi:type="dcterms:W3CDTF">2024-04-26T19:50:55Z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