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xr:revisionPtr revIDLastSave="0" documentId="8_{FD1A9DAA-2556-4E3A-BF02-5346D8C1ECF1}" xr6:coauthVersionLast="47" xr6:coauthVersionMax="47" xr10:uidLastSave="{00000000-0000-0000-0000-000000000000}"/>
  <bookViews>
    <workbookView xWindow="-108" yWindow="-108" windowWidth="23256" windowHeight="12456" xr2:uid="{60BCEA2D-7840-4C7F-856D-58C710F09FC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44" i="1" s="1"/>
  <c r="E27" i="1"/>
  <c r="E26" i="1"/>
  <c r="E25" i="1"/>
  <c r="E24" i="1"/>
  <c r="E23" i="1"/>
  <c r="E22" i="1"/>
  <c r="E21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<sst xmlns="http://schemas.openxmlformats.org/spreadsheetml/2006/main" count="53" uniqueCount="40">
  <si>
    <t>FUNCIONARIO EVERT MARIN  CC 1.113.636.230</t>
  </si>
  <si>
    <t>DEL 6 AL 11 DE MAYO</t>
  </si>
  <si>
    <t>FECHA:  ABRIL 26 2024</t>
  </si>
  <si>
    <t>VIAJE PEREIRA</t>
  </si>
  <si>
    <t>CANTIDAD</t>
  </si>
  <si>
    <t>COSTO C/U</t>
  </si>
  <si>
    <t>DETALLE</t>
  </si>
  <si>
    <t>VALOR</t>
  </si>
  <si>
    <t>GASOLINA</t>
  </si>
  <si>
    <t>PEAJES - IDA Y REGRESO CALI- PEREIRA- CALI</t>
  </si>
  <si>
    <t>DESAYUNO</t>
  </si>
  <si>
    <t>ALMUERZO</t>
  </si>
  <si>
    <t>COMIDA</t>
  </si>
  <si>
    <t>TOTAL</t>
  </si>
  <si>
    <t>CENTRO DE COSTOS</t>
  </si>
  <si>
    <t>PEREIRA</t>
  </si>
  <si>
    <t>FUNCIONARIO :  JESSICA PAOLA SANDOVAL POVEDA CC 1015436497 CUENTA 327285177 (Banco de bogotá)</t>
  </si>
  <si>
    <t>GASTOS DE VIAJE BUACARAMANGA</t>
  </si>
  <si>
    <t>FECHA:  ABRIL 26 DE 2024</t>
  </si>
  <si>
    <t>DEL 13 AL 16 MAYO</t>
  </si>
  <si>
    <t>TRANSPORTE CASA -AEREOPUERTO- CASA BOGOTA</t>
  </si>
  <si>
    <t>TRANSPORTE AREOPUERTO OFICINA- AEREOPUERTO BUCARAMANGA</t>
  </si>
  <si>
    <t>TRANSPORTES URBANOS</t>
  </si>
  <si>
    <t>DESAYUNOS</t>
  </si>
  <si>
    <t>ALMUERZOS</t>
  </si>
  <si>
    <t xml:space="preserve">COMIDAS </t>
  </si>
  <si>
    <t>BUCARAMANGA</t>
  </si>
  <si>
    <t>FUNCIONARIO LADY RODRIGUEZ   CC 1019016345</t>
  </si>
  <si>
    <t>GASTOS DE VIAJE A MEDELLIN</t>
  </si>
  <si>
    <t>FECHA:  ABRIL 16 2024</t>
  </si>
  <si>
    <t>DEL 02 AL 10 MAYO</t>
  </si>
  <si>
    <t>TRANSPORTE DE CASA - AEREOPUERTO- CASA BOGOTA</t>
  </si>
  <si>
    <t>TRANSPORTE DE AEREOPUERTO- OFICINA AEREOPUERTO MEDELLIN</t>
  </si>
  <si>
    <t>TRANSPORTES URBANOS  MEDELLIN - ADICIONALES</t>
  </si>
  <si>
    <t>TRANSPORTE DE AEREOPUERTO- OFICINA AEREOPUERTO BARRANQUILLA</t>
  </si>
  <si>
    <t>TRANSPORTES URBANOS  BARRANQUILLA</t>
  </si>
  <si>
    <t>DESAYUNOS- BARRANQUILLA</t>
  </si>
  <si>
    <t>ALMUERZOS- BARRANQUILLA</t>
  </si>
  <si>
    <t>COMIDAS - BARRANQUILLA</t>
  </si>
  <si>
    <t>BARRANQUILLA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</si>
</sst>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\ #,##0_);\(&quot;$&quot;\ #,##0\)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1" applyNumberFormat="1" applyFont="1" applyBorder="1"/>
    <xf numFmtId="0" fontId="4" fillId="0" borderId="10" xfId="0" applyFont="1" applyBorder="1" applyAlignment="1">
      <alignment horizontal="left"/>
    </xf>
    <xf numFmtId="164" fontId="4" fillId="0" borderId="10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10" xfId="1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164" fontId="1" fillId="0" borderId="0" xfId="1" applyNumberFormat="1" applyFont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0" xfId="0" applyBorder="1"/>
    <xf numFmtId="164" fontId="4" fillId="0" borderId="10" xfId="1" applyNumberFormat="1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7" fontId="4" fillId="0" borderId="7" xfId="0" applyNumberFormat="1" applyFont="1" applyBorder="1" applyAlignment="1">
      <alignment horizontal="center"/>
    </xf>
    <xf numFmtId="42" fontId="0" fillId="0" borderId="10" xfId="2" applyFont="1" applyBorder="1" applyAlignment="1"/>
    <xf numFmtId="0" fontId="5" fillId="0" borderId="10" xfId="0" applyFont="1" applyBorder="1"/>
    <xf numFmtId="165" fontId="4" fillId="0" borderId="10" xfId="1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65" fontId="3" fillId="0" borderId="10" xfId="1" applyNumberFormat="1" applyFont="1" applyBorder="1" applyAlignment="1">
      <alignment horizontal="right"/>
    </xf>
    <xf numFmtId="16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1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64" fontId="7" fillId="0" borderId="10" xfId="1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6EE84-100E-44F5-BBCA-898CF50552D6}">
  <dimension ref="B1:E45"/>
  <sheetViews>
    <sheetView tabSelected="1" topLeftCell="A21" workbookViewId="0">
      <selection activeCell="J41" sqref="J41"/>
    </sheetView>
  </sheetViews>
  <sheetFormatPr baseColWidth="10" defaultRowHeight="14.4" x14ac:dyDescent="0.3"/>
  <cols>
    <col min="3" max="3" width="11.33203125" bestFit="1" customWidth="1"/>
    <col min="4" max="4" width="68.44140625" bestFit="1" customWidth="1"/>
    <col min="5" max="5" width="14.21875" bestFit="1" customWidth="1"/>
  </cols>
  <sheetData>
    <row r="1" spans="2:5" ht="15" thickBot="1" x14ac:dyDescent="0.35"/>
    <row r="2" spans="2:5" ht="15" thickBot="1" x14ac:dyDescent="0.35">
      <c r="B2" s="1" t="s">
        <v>0</v>
      </c>
      <c r="C2" s="2"/>
      <c r="D2" s="2"/>
      <c r="E2" s="3"/>
    </row>
    <row r="3" spans="2:5" x14ac:dyDescent="0.3">
      <c r="B3" s="4" t="s">
        <v>1</v>
      </c>
      <c r="C3" s="5"/>
      <c r="D3" s="5"/>
      <c r="E3" s="6"/>
    </row>
    <row r="4" spans="2:5" x14ac:dyDescent="0.3">
      <c r="B4" s="7" t="s">
        <v>2</v>
      </c>
      <c r="C4" s="8"/>
      <c r="D4" s="8"/>
      <c r="E4" s="9"/>
    </row>
    <row r="5" spans="2:5" x14ac:dyDescent="0.3">
      <c r="B5" s="7" t="s">
        <v>3</v>
      </c>
      <c r="C5" s="8"/>
      <c r="D5" s="8"/>
      <c r="E5" s="9"/>
    </row>
    <row r="6" spans="2:5" x14ac:dyDescent="0.3">
      <c r="B6" s="10" t="s">
        <v>4</v>
      </c>
      <c r="C6" s="10" t="s">
        <v>5</v>
      </c>
      <c r="D6" s="11" t="s">
        <v>6</v>
      </c>
      <c r="E6" s="11" t="s">
        <v>7</v>
      </c>
    </row>
    <row r="7" spans="2:5" x14ac:dyDescent="0.3">
      <c r="B7" s="12">
        <v>1</v>
      </c>
      <c r="C7" s="13">
        <v>200000</v>
      </c>
      <c r="D7" s="14" t="s">
        <v>8</v>
      </c>
      <c r="E7" s="15">
        <f>+B7*C7</f>
        <v>200000</v>
      </c>
    </row>
    <row r="8" spans="2:5" x14ac:dyDescent="0.3">
      <c r="B8" s="16">
        <v>1</v>
      </c>
      <c r="C8" s="17">
        <v>132000</v>
      </c>
      <c r="D8" s="18" t="s">
        <v>9</v>
      </c>
      <c r="E8" s="15">
        <f t="shared" ref="E8:E11" si="0">+B8*C8</f>
        <v>132000</v>
      </c>
    </row>
    <row r="9" spans="2:5" x14ac:dyDescent="0.3">
      <c r="B9" s="19">
        <v>6</v>
      </c>
      <c r="C9" s="20">
        <v>15000</v>
      </c>
      <c r="D9" s="21" t="s">
        <v>10</v>
      </c>
      <c r="E9" s="15">
        <f t="shared" si="0"/>
        <v>90000</v>
      </c>
    </row>
    <row r="10" spans="2:5" x14ac:dyDescent="0.3">
      <c r="B10" s="16">
        <v>6</v>
      </c>
      <c r="C10" s="17">
        <v>25000</v>
      </c>
      <c r="D10" s="14" t="s">
        <v>11</v>
      </c>
      <c r="E10" s="15">
        <f t="shared" si="0"/>
        <v>150000</v>
      </c>
    </row>
    <row r="11" spans="2:5" x14ac:dyDescent="0.3">
      <c r="B11" s="16">
        <v>5</v>
      </c>
      <c r="C11" s="17">
        <v>20000</v>
      </c>
      <c r="D11" s="14" t="s">
        <v>12</v>
      </c>
      <c r="E11" s="15">
        <f t="shared" si="0"/>
        <v>100000</v>
      </c>
    </row>
    <row r="12" spans="2:5" x14ac:dyDescent="0.3">
      <c r="B12" s="22" t="s">
        <v>13</v>
      </c>
      <c r="C12" s="22"/>
      <c r="D12" s="22"/>
      <c r="E12" s="23">
        <f>SUM(E7:E11)</f>
        <v>672000</v>
      </c>
    </row>
    <row r="13" spans="2:5" x14ac:dyDescent="0.3">
      <c r="B13" s="24" t="s">
        <v>14</v>
      </c>
      <c r="C13" s="25"/>
      <c r="D13" s="26"/>
      <c r="E13" s="16" t="s">
        <v>15</v>
      </c>
    </row>
    <row r="15" spans="2:5" ht="15" thickBot="1" x14ac:dyDescent="0.35"/>
    <row r="16" spans="2:5" ht="15" thickBot="1" x14ac:dyDescent="0.35">
      <c r="B16" s="1" t="s">
        <v>16</v>
      </c>
      <c r="C16" s="2"/>
      <c r="D16" s="2"/>
      <c r="E16" s="3"/>
    </row>
    <row r="17" spans="2:5" x14ac:dyDescent="0.3">
      <c r="B17" s="4" t="s">
        <v>17</v>
      </c>
      <c r="C17" s="5"/>
      <c r="D17" s="5"/>
      <c r="E17" s="6"/>
    </row>
    <row r="18" spans="2:5" x14ac:dyDescent="0.3">
      <c r="B18" s="7" t="s">
        <v>18</v>
      </c>
      <c r="C18" s="8"/>
      <c r="D18" s="8"/>
      <c r="E18" s="9"/>
    </row>
    <row r="19" spans="2:5" x14ac:dyDescent="0.3">
      <c r="B19" s="27" t="s">
        <v>19</v>
      </c>
      <c r="C19" s="8"/>
      <c r="D19" s="8"/>
      <c r="E19" s="9"/>
    </row>
    <row r="20" spans="2:5" x14ac:dyDescent="0.3">
      <c r="B20" s="10" t="s">
        <v>4</v>
      </c>
      <c r="C20" s="10" t="s">
        <v>5</v>
      </c>
      <c r="D20" s="11" t="s">
        <v>6</v>
      </c>
      <c r="E20" s="11" t="s">
        <v>7</v>
      </c>
    </row>
    <row r="21" spans="2:5" x14ac:dyDescent="0.3">
      <c r="B21" s="16">
        <v>2</v>
      </c>
      <c r="C21" s="28">
        <v>40000</v>
      </c>
      <c r="D21" s="29" t="s">
        <v>20</v>
      </c>
      <c r="E21" s="30">
        <f t="shared" ref="E21:E26" si="1">+C21*B21</f>
        <v>80000</v>
      </c>
    </row>
    <row r="22" spans="2:5" x14ac:dyDescent="0.3">
      <c r="B22" s="16">
        <v>2</v>
      </c>
      <c r="C22" s="28">
        <v>40000</v>
      </c>
      <c r="D22" s="29" t="s">
        <v>21</v>
      </c>
      <c r="E22" s="30">
        <f t="shared" si="1"/>
        <v>80000</v>
      </c>
    </row>
    <row r="23" spans="2:5" x14ac:dyDescent="0.3">
      <c r="B23" s="16">
        <v>1</v>
      </c>
      <c r="C23" s="28">
        <v>150000</v>
      </c>
      <c r="D23" s="29" t="s">
        <v>22</v>
      </c>
      <c r="E23" s="30">
        <f t="shared" si="1"/>
        <v>150000</v>
      </c>
    </row>
    <row r="24" spans="2:5" x14ac:dyDescent="0.3">
      <c r="B24" s="16">
        <v>4</v>
      </c>
      <c r="C24" s="28">
        <v>15000</v>
      </c>
      <c r="D24" s="29" t="s">
        <v>23</v>
      </c>
      <c r="E24" s="30">
        <f t="shared" si="1"/>
        <v>60000</v>
      </c>
    </row>
    <row r="25" spans="2:5" x14ac:dyDescent="0.3">
      <c r="B25" s="16">
        <v>4</v>
      </c>
      <c r="C25" s="28">
        <v>25000</v>
      </c>
      <c r="D25" s="14" t="s">
        <v>24</v>
      </c>
      <c r="E25" s="30">
        <f t="shared" si="1"/>
        <v>100000</v>
      </c>
    </row>
    <row r="26" spans="2:5" x14ac:dyDescent="0.3">
      <c r="B26" s="16">
        <v>4</v>
      </c>
      <c r="C26" s="28">
        <v>20000</v>
      </c>
      <c r="D26" s="14" t="s">
        <v>25</v>
      </c>
      <c r="E26" s="30">
        <f t="shared" si="1"/>
        <v>80000</v>
      </c>
    </row>
    <row r="27" spans="2:5" x14ac:dyDescent="0.3">
      <c r="B27" s="31" t="s">
        <v>13</v>
      </c>
      <c r="C27" s="32"/>
      <c r="D27" s="33"/>
      <c r="E27" s="34">
        <f>SUM(E21:E26)</f>
        <v>550000</v>
      </c>
    </row>
    <row r="28" spans="2:5" x14ac:dyDescent="0.3">
      <c r="B28" s="24" t="s">
        <v>14</v>
      </c>
      <c r="C28" s="25"/>
      <c r="D28" s="26"/>
      <c r="E28" s="35" t="s">
        <v>26</v>
      </c>
    </row>
    <row r="29" spans="2:5" ht="15" thickBot="1" x14ac:dyDescent="0.35"/>
    <row r="30" spans="2:5" ht="15" thickBot="1" x14ac:dyDescent="0.35">
      <c r="B30" s="1" t="s">
        <v>27</v>
      </c>
      <c r="C30" s="2"/>
      <c r="D30" s="2"/>
      <c r="E30" s="3"/>
    </row>
    <row r="31" spans="2:5" x14ac:dyDescent="0.3">
      <c r="B31" s="4" t="s">
        <v>28</v>
      </c>
      <c r="C31" s="5"/>
      <c r="D31" s="5"/>
      <c r="E31" s="6"/>
    </row>
    <row r="32" spans="2:5" x14ac:dyDescent="0.3">
      <c r="B32" s="7" t="s">
        <v>29</v>
      </c>
      <c r="C32" s="8"/>
      <c r="D32" s="8"/>
      <c r="E32" s="9"/>
    </row>
    <row r="33" spans="2:5" x14ac:dyDescent="0.3">
      <c r="B33" s="27" t="s">
        <v>30</v>
      </c>
      <c r="C33" s="8"/>
      <c r="D33" s="8"/>
      <c r="E33" s="9"/>
    </row>
    <row r="34" spans="2:5" x14ac:dyDescent="0.3">
      <c r="B34" s="10" t="s">
        <v>4</v>
      </c>
      <c r="C34" s="10" t="s">
        <v>5</v>
      </c>
      <c r="D34" s="11" t="s">
        <v>6</v>
      </c>
      <c r="E34" s="11" t="s">
        <v>7</v>
      </c>
    </row>
    <row r="35" spans="2:5" ht="15.6" x14ac:dyDescent="0.3">
      <c r="B35" s="36">
        <v>2</v>
      </c>
      <c r="C35" s="37">
        <v>40000</v>
      </c>
      <c r="D35" s="38" t="s">
        <v>31</v>
      </c>
      <c r="E35" s="37">
        <f>+B35*C35</f>
        <v>80000</v>
      </c>
    </row>
    <row r="36" spans="2:5" ht="15.6" x14ac:dyDescent="0.3">
      <c r="B36" s="36">
        <v>2</v>
      </c>
      <c r="C36" s="37">
        <v>110000</v>
      </c>
      <c r="D36" s="38" t="s">
        <v>32</v>
      </c>
      <c r="E36" s="37">
        <f t="shared" ref="E36:E43" si="2">+B36*C36</f>
        <v>220000</v>
      </c>
    </row>
    <row r="37" spans="2:5" ht="15.6" x14ac:dyDescent="0.3">
      <c r="B37" s="36">
        <v>10</v>
      </c>
      <c r="C37" s="37">
        <v>20000</v>
      </c>
      <c r="D37" s="38" t="s">
        <v>33</v>
      </c>
      <c r="E37" s="37">
        <f t="shared" si="2"/>
        <v>200000</v>
      </c>
    </row>
    <row r="38" spans="2:5" ht="15.6" x14ac:dyDescent="0.3">
      <c r="B38" s="36">
        <v>2</v>
      </c>
      <c r="C38" s="37">
        <v>40000</v>
      </c>
      <c r="D38" s="38" t="s">
        <v>31</v>
      </c>
      <c r="E38" s="37">
        <f t="shared" si="2"/>
        <v>80000</v>
      </c>
    </row>
    <row r="39" spans="2:5" ht="15.6" x14ac:dyDescent="0.3">
      <c r="B39" s="36">
        <v>2</v>
      </c>
      <c r="C39" s="37">
        <v>40000</v>
      </c>
      <c r="D39" s="38" t="s">
        <v>34</v>
      </c>
      <c r="E39" s="37">
        <f t="shared" si="2"/>
        <v>80000</v>
      </c>
    </row>
    <row r="40" spans="2:5" ht="15.6" x14ac:dyDescent="0.3">
      <c r="B40" s="36">
        <v>8</v>
      </c>
      <c r="C40" s="37">
        <v>20000</v>
      </c>
      <c r="D40" s="38" t="s">
        <v>35</v>
      </c>
      <c r="E40" s="37">
        <f t="shared" si="2"/>
        <v>160000</v>
      </c>
    </row>
    <row r="41" spans="2:5" ht="15.6" x14ac:dyDescent="0.3">
      <c r="B41" s="39">
        <v>9</v>
      </c>
      <c r="C41" s="40">
        <v>15000</v>
      </c>
      <c r="D41" s="41" t="s">
        <v>36</v>
      </c>
      <c r="E41" s="37">
        <f t="shared" si="2"/>
        <v>135000</v>
      </c>
    </row>
    <row r="42" spans="2:5" ht="15.6" x14ac:dyDescent="0.3">
      <c r="B42" s="39">
        <v>9</v>
      </c>
      <c r="C42" s="40">
        <v>25000</v>
      </c>
      <c r="D42" s="38" t="s">
        <v>37</v>
      </c>
      <c r="E42" s="37">
        <f t="shared" si="2"/>
        <v>225000</v>
      </c>
    </row>
    <row r="43" spans="2:5" ht="15.6" x14ac:dyDescent="0.3">
      <c r="B43" s="39">
        <v>9</v>
      </c>
      <c r="C43" s="40">
        <v>20000</v>
      </c>
      <c r="D43" s="38" t="s">
        <v>38</v>
      </c>
      <c r="E43" s="37">
        <f t="shared" si="2"/>
        <v>180000</v>
      </c>
    </row>
    <row r="44" spans="2:5" x14ac:dyDescent="0.3">
      <c r="B44" s="42" t="s">
        <v>13</v>
      </c>
      <c r="C44" s="42"/>
      <c r="D44" s="42"/>
      <c r="E44" s="34">
        <f>SUM(E35:E43)</f>
        <v>1360000</v>
      </c>
    </row>
    <row r="45" spans="2:5" x14ac:dyDescent="0.3">
      <c r="B45" s="10" t="s">
        <v>14</v>
      </c>
      <c r="C45" s="10"/>
      <c r="D45" s="10"/>
      <c r="E45" s="43" t="s">
        <v>39</v>
      </c>
    </row>
  </sheetData>
  <mergeCells count="14">
    <mergeCell ref="B33:E33"/>
    <mergeCell ref="B44:D44"/>
    <mergeCell ref="B18:E18"/>
    <mergeCell ref="B19:E19"/>
    <mergeCell ref="B27:D27"/>
    <mergeCell ref="B30:E30"/>
    <mergeCell ref="B31:E31"/>
    <mergeCell ref="B32:E32"/>
    <mergeCell ref="B2:E2"/>
    <mergeCell ref="B3:E3"/>
    <mergeCell ref="B4:E4"/>
    <mergeCell ref="B5:E5"/>
    <mergeCell ref="B16:E16"/>
    <mergeCell ref="B17:E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2A23FBB-5A5D-4EE8-9102-40CC12FFF6FD}"/>
</file>

<file path=customXml/itemProps2.xml><?xml version="1.0" encoding="utf-8"?>
<ds:datastoreItem xmlns:ds="http://schemas.openxmlformats.org/officeDocument/2006/customXml" ds:itemID="{3C8B8FF1-9A91-4ABB-B07A-D8E1D8C232AB}"/>
</file>

<file path=customXml/itemProps3.xml><?xml version="1.0" encoding="utf-8"?>
<ds:datastoreItem xmlns:ds="http://schemas.openxmlformats.org/officeDocument/2006/customXml" ds:itemID="{B2BD68E0-9979-4E9A-8C78-50DD7FF87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Vanesa Murillo Muñoz</dc:creator>
  <cp:lastModifiedBy>Diana Vanesa Murillo Muñoz</cp:lastModifiedBy>
  <dcterms:created xsi:type="dcterms:W3CDTF">2024-04-26T15:33:45Z</dcterms:created>
  <dcterms:modified xsi:type="dcterms:W3CDTF">2024-04-26T18:33:32Z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