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uz_sandoval_bienco_com_co/Documents/Documentos/DICIEMBRE/"/>
    </mc:Choice>
  </mc:AlternateContent>
  <xr:revisionPtr revIDLastSave="0" documentId="8_{D313ECB6-65B8-4F70-9102-9F30F9FEBBC7}" xr6:coauthVersionLast="47" xr6:coauthVersionMax="47" xr10:uidLastSave="{00000000-0000-0000-0000-000000000000}"/>
  <bookViews>
    <workbookView xWindow="-120" yWindow="-120" windowWidth="20730" windowHeight="11160" xr2:uid="{AD34A289-F152-40A3-A6D5-3ACD37B06368}"/>
  </bookViews>
  <sheets>
    <sheet name="Hoj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4" i="1" s="1"/>
  <c r="I33" i="1" l="1"/>
</calcChain>
</file>

<file path=xl/sharedStrings.xml><?xml version="1.0" encoding="utf-8"?>
<sst xmlns="http://schemas.openxmlformats.org/spreadsheetml/2006/main" count="38" uniqueCount="31">
  <si>
    <t xml:space="preserve">RESPONSABLE </t>
  </si>
  <si>
    <t>CEDULA</t>
  </si>
  <si>
    <t>C.C/NIT</t>
  </si>
  <si>
    <t>BENEFICIARIO</t>
  </si>
  <si>
    <t>CANT</t>
  </si>
  <si>
    <t>CONCEPTO</t>
  </si>
  <si>
    <t>VALOR</t>
  </si>
  <si>
    <t>IVA</t>
  </si>
  <si>
    <t>TOTAL</t>
  </si>
  <si>
    <t>TOTAL GASTOS</t>
  </si>
  <si>
    <t>TOTAL FONDOS</t>
  </si>
  <si>
    <t>TOTAL CAJA</t>
  </si>
  <si>
    <t>Porcentaje de gastos</t>
  </si>
  <si>
    <t>Nº --CC</t>
  </si>
  <si>
    <t>SUCURSAL (SEDE)</t>
  </si>
  <si>
    <t xml:space="preserve">Luz Vanessa Sandoval Martinez </t>
  </si>
  <si>
    <t>BARRANQUILLA</t>
  </si>
  <si>
    <t>Barranquilla Diciembre 20 de 2023</t>
  </si>
  <si>
    <t>PAGO</t>
  </si>
  <si>
    <t>Wiliam Ramirez</t>
  </si>
  <si>
    <t xml:space="preserve">Pago del 10% por referir pp cod. </t>
  </si>
  <si>
    <t>juli</t>
  </si>
  <si>
    <t>ivan</t>
  </si>
  <si>
    <t>karen</t>
  </si>
  <si>
    <t>Pago del 10% por referir pp cod. 109367</t>
  </si>
  <si>
    <t>Jorge honorio Ramirez</t>
  </si>
  <si>
    <t>Jhonatan alexis Guzman</t>
  </si>
  <si>
    <t xml:space="preserve"> Pago del 10% por referir pp cod. 108371</t>
  </si>
  <si>
    <t>José David Pérez Martínez</t>
  </si>
  <si>
    <t>edgar</t>
  </si>
  <si>
    <t>Yohan sneider Duncan Bohórquez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</si>
</sst>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3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6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/>
    <xf numFmtId="9" fontId="4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11" fillId="0" borderId="2" xfId="0" applyNumberFormat="1" applyFont="1" applyBorder="1" applyAlignment="1">
      <alignment horizontal="center" vertical="center"/>
    </xf>
    <xf numFmtId="0" fontId="0" fillId="0" borderId="3" xfId="0" applyBorder="1"/>
    <xf numFmtId="3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F186-691B-4531-90F8-95263499414B}">
  <dimension ref="C3:J34"/>
  <sheetViews>
    <sheetView showGridLines="0" tabSelected="1" topLeftCell="B1" zoomScale="95" zoomScaleNormal="95" workbookViewId="0">
      <selection activeCell="J22" sqref="J22"/>
    </sheetView>
  </sheetViews>
  <sheetFormatPr baseColWidth="10" defaultRowHeight="15" x14ac:dyDescent="0.25"/>
  <cols>
    <col min="3" max="3" width="15.42578125" customWidth="1"/>
    <col min="4" max="4" width="35.85546875" customWidth="1"/>
    <col min="6" max="6" width="77" customWidth="1"/>
    <col min="9" max="9" width="13.140625" customWidth="1"/>
  </cols>
  <sheetData>
    <row r="3" spans="3:10" x14ac:dyDescent="0.25">
      <c r="C3" s="1"/>
    </row>
    <row r="4" spans="3:10" x14ac:dyDescent="0.25">
      <c r="C4" s="18" t="s">
        <v>17</v>
      </c>
      <c r="D4" s="18"/>
      <c r="E4" s="2"/>
      <c r="F4" s="2"/>
      <c r="G4" s="2"/>
      <c r="H4" s="2"/>
      <c r="I4" s="2"/>
    </row>
    <row r="5" spans="3:10" x14ac:dyDescent="0.25">
      <c r="C5" s="2"/>
      <c r="D5" s="2"/>
      <c r="E5" s="2"/>
      <c r="F5" s="2"/>
      <c r="G5" s="2"/>
      <c r="H5" s="2"/>
      <c r="I5" s="2"/>
    </row>
    <row r="6" spans="3:10" x14ac:dyDescent="0.25">
      <c r="C6" s="2"/>
      <c r="D6" s="3" t="s">
        <v>0</v>
      </c>
      <c r="E6" s="19" t="s">
        <v>15</v>
      </c>
      <c r="F6" s="19"/>
      <c r="G6" s="19"/>
      <c r="H6" s="19"/>
      <c r="I6" s="2"/>
    </row>
    <row r="7" spans="3:10" x14ac:dyDescent="0.25">
      <c r="C7" s="2"/>
      <c r="D7" s="3" t="s">
        <v>1</v>
      </c>
      <c r="E7" s="2"/>
      <c r="F7" s="4" t="s">
        <v>13</v>
      </c>
      <c r="G7" s="12">
        <v>1129576157</v>
      </c>
      <c r="H7" s="2"/>
      <c r="I7" s="2"/>
    </row>
    <row r="8" spans="3:10" x14ac:dyDescent="0.25">
      <c r="C8" s="2"/>
      <c r="D8" s="3" t="s">
        <v>14</v>
      </c>
      <c r="E8" s="2"/>
      <c r="F8" s="5" t="s">
        <v>16</v>
      </c>
      <c r="G8" s="2"/>
      <c r="H8" s="2"/>
      <c r="I8" s="2"/>
    </row>
    <row r="9" spans="3:10" x14ac:dyDescent="0.25"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</row>
    <row r="10" spans="3:10" x14ac:dyDescent="0.25">
      <c r="C10" s="14">
        <v>72213501</v>
      </c>
      <c r="D10" s="14" t="s">
        <v>19</v>
      </c>
      <c r="E10" s="14">
        <v>1</v>
      </c>
      <c r="F10" s="14" t="s">
        <v>20</v>
      </c>
      <c r="G10" s="17">
        <v>265000</v>
      </c>
      <c r="H10" s="14" t="s">
        <v>18</v>
      </c>
      <c r="I10" s="17">
        <v>265000</v>
      </c>
      <c r="J10" t="s">
        <v>22</v>
      </c>
    </row>
    <row r="11" spans="3:10" x14ac:dyDescent="0.25">
      <c r="C11" s="14">
        <v>1140820429</v>
      </c>
      <c r="D11" s="14" t="s">
        <v>28</v>
      </c>
      <c r="E11" s="14">
        <v>1</v>
      </c>
      <c r="F11" s="14" t="s">
        <v>24</v>
      </c>
      <c r="G11" s="17">
        <v>210000</v>
      </c>
      <c r="H11" s="14" t="s">
        <v>18</v>
      </c>
      <c r="I11" s="17">
        <v>210000</v>
      </c>
      <c r="J11" t="s">
        <v>21</v>
      </c>
    </row>
    <row r="12" spans="3:10" x14ac:dyDescent="0.25">
      <c r="C12" s="14">
        <v>72347004</v>
      </c>
      <c r="D12" s="14" t="s">
        <v>25</v>
      </c>
      <c r="E12" s="14">
        <v>1</v>
      </c>
      <c r="F12" s="14" t="s">
        <v>20</v>
      </c>
      <c r="G12" s="17">
        <v>210000</v>
      </c>
      <c r="H12" s="14" t="s">
        <v>18</v>
      </c>
      <c r="I12" s="17">
        <v>210000</v>
      </c>
      <c r="J12" t="s">
        <v>21</v>
      </c>
    </row>
    <row r="13" spans="3:10" x14ac:dyDescent="0.25">
      <c r="C13" s="14">
        <v>1143258575</v>
      </c>
      <c r="D13" s="14" t="s">
        <v>26</v>
      </c>
      <c r="E13" s="14">
        <v>1</v>
      </c>
      <c r="F13" s="14" t="s">
        <v>27</v>
      </c>
      <c r="G13" s="17">
        <v>450000</v>
      </c>
      <c r="H13" s="14" t="s">
        <v>18</v>
      </c>
      <c r="I13" s="17">
        <v>450000</v>
      </c>
      <c r="J13" t="s">
        <v>23</v>
      </c>
    </row>
    <row r="14" spans="3:10" x14ac:dyDescent="0.25">
      <c r="C14" s="14">
        <v>1143241285</v>
      </c>
      <c r="D14" s="14" t="s">
        <v>30</v>
      </c>
      <c r="E14" s="14">
        <v>1</v>
      </c>
      <c r="F14" s="14" t="s">
        <v>20</v>
      </c>
      <c r="G14" s="17">
        <v>300000</v>
      </c>
      <c r="H14" s="14" t="s">
        <v>18</v>
      </c>
      <c r="I14" s="17">
        <v>300000</v>
      </c>
      <c r="J14" t="s">
        <v>29</v>
      </c>
    </row>
    <row r="15" spans="3:10" x14ac:dyDescent="0.25">
      <c r="C15" s="14"/>
      <c r="D15" s="14"/>
      <c r="E15" s="14"/>
      <c r="F15" s="14"/>
      <c r="G15" s="14"/>
      <c r="H15" s="14"/>
      <c r="I15" s="14"/>
    </row>
    <row r="16" spans="3:10" x14ac:dyDescent="0.25">
      <c r="C16" s="14"/>
      <c r="D16" s="14"/>
      <c r="E16" s="14"/>
      <c r="F16" s="14"/>
      <c r="G16" s="14"/>
      <c r="H16" s="14"/>
      <c r="I16" s="14"/>
    </row>
    <row r="17" spans="3:9" x14ac:dyDescent="0.25">
      <c r="C17" s="14"/>
      <c r="D17" s="14"/>
      <c r="E17" s="14"/>
      <c r="F17" s="14"/>
      <c r="G17" s="14"/>
      <c r="H17" s="14"/>
      <c r="I17" s="14"/>
    </row>
    <row r="18" spans="3:9" x14ac:dyDescent="0.25">
      <c r="C18" s="14"/>
      <c r="D18" s="14"/>
      <c r="E18" s="14"/>
      <c r="F18" s="14"/>
      <c r="G18" s="14"/>
      <c r="H18" s="14"/>
      <c r="I18" s="14"/>
    </row>
    <row r="19" spans="3:9" x14ac:dyDescent="0.25">
      <c r="C19" s="14"/>
      <c r="D19" s="14"/>
      <c r="E19" s="14"/>
      <c r="F19" s="14"/>
      <c r="G19" s="14"/>
      <c r="H19" s="14"/>
      <c r="I19" s="14"/>
    </row>
    <row r="20" spans="3:9" x14ac:dyDescent="0.25">
      <c r="C20" s="14"/>
      <c r="D20" s="14"/>
      <c r="E20" s="14"/>
      <c r="F20" s="14"/>
      <c r="G20" s="14"/>
      <c r="H20" s="14"/>
      <c r="I20" s="14"/>
    </row>
    <row r="21" spans="3:9" x14ac:dyDescent="0.25">
      <c r="C21" s="16"/>
      <c r="D21" s="16"/>
      <c r="E21" s="16"/>
      <c r="F21" s="16"/>
      <c r="G21" s="16"/>
      <c r="H21" s="16"/>
      <c r="I21" s="16"/>
    </row>
    <row r="22" spans="3:9" x14ac:dyDescent="0.25">
      <c r="C22" s="16"/>
      <c r="D22" s="16"/>
      <c r="E22" s="16"/>
      <c r="F22" s="16"/>
      <c r="G22" s="16"/>
      <c r="H22" s="16"/>
      <c r="I22" s="16"/>
    </row>
    <row r="23" spans="3:9" x14ac:dyDescent="0.25">
      <c r="C23" s="16"/>
      <c r="D23" s="16"/>
      <c r="E23" s="16"/>
      <c r="F23" s="16"/>
      <c r="G23" s="16"/>
      <c r="H23" s="16"/>
      <c r="I23" s="16"/>
    </row>
    <row r="24" spans="3:9" x14ac:dyDescent="0.25">
      <c r="C24" s="14"/>
      <c r="D24" s="14"/>
      <c r="E24" s="14"/>
      <c r="F24" s="14"/>
      <c r="G24" s="14"/>
      <c r="H24" s="14"/>
      <c r="I24" s="14"/>
    </row>
    <row r="25" spans="3:9" x14ac:dyDescent="0.25">
      <c r="C25" s="14"/>
      <c r="D25" s="14"/>
      <c r="E25" s="14"/>
      <c r="F25" s="14"/>
      <c r="G25" s="14"/>
      <c r="H25" s="14"/>
      <c r="I25" s="14"/>
    </row>
    <row r="26" spans="3:9" x14ac:dyDescent="0.25">
      <c r="C26" s="14"/>
      <c r="D26" s="14"/>
      <c r="E26" s="14"/>
      <c r="F26" s="14"/>
      <c r="G26" s="14"/>
      <c r="H26" s="14"/>
      <c r="I26" s="14"/>
    </row>
    <row r="27" spans="3:9" x14ac:dyDescent="0.25">
      <c r="C27" s="14"/>
      <c r="D27" s="14"/>
      <c r="E27" s="14"/>
      <c r="F27" s="14"/>
      <c r="G27" s="14"/>
      <c r="H27" s="14"/>
      <c r="I27" s="14"/>
    </row>
    <row r="29" spans="3:9" x14ac:dyDescent="0.25">
      <c r="C29" s="9"/>
      <c r="D29" s="9"/>
      <c r="E29" s="10"/>
      <c r="F29" s="9"/>
      <c r="G29" s="9"/>
      <c r="H29" s="9"/>
      <c r="I29" s="9"/>
    </row>
    <row r="30" spans="3:9" x14ac:dyDescent="0.25">
      <c r="C30" s="9"/>
      <c r="D30" s="9"/>
      <c r="E30" s="10"/>
      <c r="F30" s="9"/>
      <c r="G30" s="9"/>
      <c r="H30" s="9"/>
      <c r="I30" s="9"/>
    </row>
    <row r="31" spans="3:9" ht="15.75" thickBot="1" x14ac:dyDescent="0.3">
      <c r="C31" s="2"/>
      <c r="D31" s="2"/>
      <c r="E31" s="2"/>
      <c r="F31" s="2"/>
      <c r="G31" s="20" t="s">
        <v>9</v>
      </c>
      <c r="H31" s="21"/>
      <c r="I31" s="6">
        <f>SUM(I10:I28)</f>
        <v>1435000</v>
      </c>
    </row>
    <row r="32" spans="3:9" ht="15.75" thickBot="1" x14ac:dyDescent="0.3">
      <c r="C32" s="2"/>
      <c r="D32" s="2"/>
      <c r="E32" s="2"/>
      <c r="F32" s="2"/>
      <c r="G32" s="22" t="s">
        <v>10</v>
      </c>
      <c r="H32" s="23"/>
      <c r="I32" s="6">
        <v>1500000</v>
      </c>
    </row>
    <row r="33" spans="3:9" ht="16.5" thickBot="1" x14ac:dyDescent="0.3">
      <c r="C33" s="2"/>
      <c r="D33" s="2"/>
      <c r="E33" s="2"/>
      <c r="F33" s="2"/>
      <c r="G33" s="7" t="s">
        <v>11</v>
      </c>
      <c r="H33" s="8"/>
      <c r="I33" s="15">
        <f>I31-I32</f>
        <v>-65000</v>
      </c>
    </row>
    <row r="34" spans="3:9" ht="15.75" thickBot="1" x14ac:dyDescent="0.3">
      <c r="C34" s="2"/>
      <c r="D34" s="2"/>
      <c r="E34" s="2"/>
      <c r="F34" s="2"/>
      <c r="G34" s="24" t="s">
        <v>12</v>
      </c>
      <c r="H34" s="25"/>
      <c r="I34" s="13">
        <f>I31/I32</f>
        <v>0.95666666666666667</v>
      </c>
    </row>
  </sheetData>
  <mergeCells count="5">
    <mergeCell ref="C4:D4"/>
    <mergeCell ref="E6:H6"/>
    <mergeCell ref="G31:H31"/>
    <mergeCell ref="G32:H32"/>
    <mergeCell ref="G34:H34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3DDC40-E385-4BC1-BF16-6DF65DDCE221}"/>
</file>

<file path=customXml/itemProps2.xml><?xml version="1.0" encoding="utf-8"?>
<ds:datastoreItem xmlns:ds="http://schemas.openxmlformats.org/officeDocument/2006/customXml" ds:itemID="{889EEAD0-F6A1-401D-96D0-620DA011D7DA}"/>
</file>

<file path=customXml/itemProps3.xml><?xml version="1.0" encoding="utf-8"?>
<ds:datastoreItem xmlns:ds="http://schemas.openxmlformats.org/officeDocument/2006/customXml" ds:itemID="{089C1628-A699-40A5-91C3-BE4CB105A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FERNANDA PARRA GUERIA</dc:creator>
  <cp:lastModifiedBy>Luz Vanessa Sandoval Martinez</cp:lastModifiedBy>
  <dcterms:created xsi:type="dcterms:W3CDTF">2021-09-01T15:51:56Z</dcterms:created>
  <dcterms:modified xsi:type="dcterms:W3CDTF">2023-12-29T15:09:26Z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